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345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<sst xmlns="http://schemas.openxmlformats.org/spreadsheetml/2006/main" count="42" uniqueCount="28">
  <si>
    <t>附件1</t>
  </si>
  <si>
    <t>2023-2024年职业技能鉴定补贴拟拨付明细表</t>
  </si>
  <si>
    <t>序号</t>
  </si>
  <si>
    <t>申请单位名称</t>
  </si>
  <si>
    <t>申请补贴项目</t>
  </si>
  <si>
    <t>简要申请事由</t>
  </si>
  <si>
    <t>工种</t>
  </si>
  <si>
    <t>审核意见</t>
  </si>
  <si>
    <t>拟补贴金额
（元）</t>
  </si>
  <si>
    <t>补贴期限</t>
  </si>
  <si>
    <t>备注</t>
  </si>
  <si>
    <t>广元永峰职业培训学校</t>
  </si>
  <si>
    <t>职业技能鉴定补贴</t>
  </si>
  <si>
    <t>鉴定合格97人</t>
  </si>
  <si>
    <t>茶艺师</t>
  </si>
  <si>
    <t>经审核合格</t>
  </si>
  <si>
    <t>广元市利州区思图职业培训学校</t>
  </si>
  <si>
    <t>鉴定合格28人</t>
  </si>
  <si>
    <t>保育师</t>
  </si>
  <si>
    <t>鉴定合格12人</t>
  </si>
  <si>
    <t>育婴员</t>
  </si>
  <si>
    <t>广元市凤翔职业培训学校</t>
  </si>
  <si>
    <t>鉴定合格5人</t>
  </si>
  <si>
    <t>养老护理员</t>
  </si>
  <si>
    <t>鉴定合格89人</t>
  </si>
  <si>
    <t>鉴定合格45人</t>
  </si>
  <si>
    <t>鉴定合格24人</t>
  </si>
  <si>
    <t>家政服务员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</si>
</sst>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tabSelected="1" workbookViewId="0">
      <selection activeCell="G13" sqref="G13"/>
    </sheetView>
  </sheetViews>
  <sheetFormatPr defaultColWidth="9" defaultRowHeight="13.5"/>
  <cols>
    <col min="1" max="1" width="5.375" style="1" customWidth="1"/>
    <col min="2" max="2" width="30.25" customWidth="1"/>
    <col min="3" max="3" width="17.125" customWidth="1"/>
    <col min="4" max="4" width="14.375" customWidth="1"/>
    <col min="5" max="5" width="10.625" style="1" customWidth="1"/>
    <col min="6" max="6" width="11.25" customWidth="1"/>
    <col min="7" max="7" width="16.125" style="1" customWidth="1"/>
    <col min="8" max="8" width="9" style="1"/>
  </cols>
  <sheetData>
    <row r="1" ht="14.25" spans="1:9">
      <c r="A1" s="2" t="s">
        <v>0</v>
      </c>
      <c r="B1" s="2"/>
      <c r="C1" s="2"/>
      <c r="D1" s="3"/>
      <c r="E1" s="3"/>
      <c r="F1" s="3"/>
      <c r="G1" s="3"/>
      <c r="H1" s="3"/>
      <c r="I1" s="3"/>
    </row>
    <row r="2" ht="18.75" spans="1:9">
      <c r="A2" s="4" t="s">
        <v>1</v>
      </c>
      <c r="B2" s="4"/>
      <c r="C2" s="4"/>
      <c r="D2" s="4"/>
      <c r="E2" s="4"/>
      <c r="F2" s="4"/>
      <c r="G2" s="4"/>
      <c r="H2" s="4"/>
      <c r="I2" s="3"/>
    </row>
    <row r="3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5" t="s">
        <v>10</v>
      </c>
    </row>
    <row r="4" spans="1:9">
      <c r="A4" s="7">
        <v>1</v>
      </c>
      <c r="B4" s="7" t="s">
        <v>11</v>
      </c>
      <c r="C4" s="8" t="s">
        <v>12</v>
      </c>
      <c r="D4" s="8" t="s">
        <v>13</v>
      </c>
      <c r="E4" s="7" t="s">
        <v>14</v>
      </c>
      <c r="F4" s="8" t="s">
        <v>15</v>
      </c>
      <c r="G4" s="7">
        <f>97*170</f>
        <v>16490</v>
      </c>
      <c r="H4" s="7">
        <v>2023</v>
      </c>
      <c r="I4" s="8"/>
    </row>
    <row r="5" spans="1:9">
      <c r="A5" s="7">
        <v>2</v>
      </c>
      <c r="B5" s="7" t="s">
        <v>16</v>
      </c>
      <c r="C5" s="8" t="s">
        <v>12</v>
      </c>
      <c r="D5" s="8" t="s">
        <v>17</v>
      </c>
      <c r="E5" s="7" t="s">
        <v>18</v>
      </c>
      <c r="F5" s="8" t="s">
        <v>15</v>
      </c>
      <c r="G5" s="7">
        <f>28*170</f>
        <v>4760</v>
      </c>
      <c r="H5" s="7">
        <v>2023</v>
      </c>
      <c r="I5" s="8"/>
    </row>
    <row r="6" spans="1:9">
      <c r="A6" s="7">
        <v>3</v>
      </c>
      <c r="B6" s="7"/>
      <c r="C6" s="8" t="s">
        <v>12</v>
      </c>
      <c r="D6" s="8" t="s">
        <v>19</v>
      </c>
      <c r="E6" s="7" t="s">
        <v>20</v>
      </c>
      <c r="F6" s="8" t="s">
        <v>15</v>
      </c>
      <c r="G6" s="7">
        <f>12*170</f>
        <v>2040</v>
      </c>
      <c r="H6" s="7">
        <v>2023</v>
      </c>
      <c r="I6" s="8"/>
    </row>
    <row r="7" spans="1:9">
      <c r="A7" s="7">
        <v>4</v>
      </c>
      <c r="B7" s="7" t="s">
        <v>21</v>
      </c>
      <c r="C7" s="8" t="s">
        <v>12</v>
      </c>
      <c r="D7" s="8" t="s">
        <v>22</v>
      </c>
      <c r="E7" s="7" t="s">
        <v>23</v>
      </c>
      <c r="F7" s="8" t="s">
        <v>15</v>
      </c>
      <c r="G7" s="7">
        <f>5*170</f>
        <v>850</v>
      </c>
      <c r="H7" s="7">
        <v>2024</v>
      </c>
      <c r="I7" s="8"/>
    </row>
    <row r="8" spans="1:9">
      <c r="A8" s="7">
        <v>5</v>
      </c>
      <c r="B8" s="7"/>
      <c r="C8" s="8" t="s">
        <v>12</v>
      </c>
      <c r="D8" s="8" t="s">
        <v>24</v>
      </c>
      <c r="E8" s="7" t="s">
        <v>20</v>
      </c>
      <c r="F8" s="8" t="s">
        <v>15</v>
      </c>
      <c r="G8" s="7">
        <f>89*170</f>
        <v>15130</v>
      </c>
      <c r="H8" s="7">
        <v>2024</v>
      </c>
      <c r="I8" s="8"/>
    </row>
    <row r="9" spans="1:9">
      <c r="A9" s="7">
        <v>6</v>
      </c>
      <c r="B9" s="7"/>
      <c r="C9" s="8" t="s">
        <v>12</v>
      </c>
      <c r="D9" s="8" t="s">
        <v>25</v>
      </c>
      <c r="E9" s="7" t="s">
        <v>18</v>
      </c>
      <c r="F9" s="8" t="s">
        <v>15</v>
      </c>
      <c r="G9" s="7">
        <f>45*170</f>
        <v>7650</v>
      </c>
      <c r="H9" s="7">
        <v>2024</v>
      </c>
      <c r="I9" s="8"/>
    </row>
    <row r="10" spans="1:9">
      <c r="A10" s="7">
        <v>7</v>
      </c>
      <c r="B10" s="7"/>
      <c r="C10" s="8" t="s">
        <v>12</v>
      </c>
      <c r="D10" s="8" t="s">
        <v>26</v>
      </c>
      <c r="E10" s="7" t="s">
        <v>27</v>
      </c>
      <c r="F10" s="8" t="s">
        <v>15</v>
      </c>
      <c r="G10" s="7">
        <f>24*170</f>
        <v>4080</v>
      </c>
      <c r="H10" s="7">
        <v>2024</v>
      </c>
      <c r="I10" s="8"/>
    </row>
  </sheetData>
  <mergeCells count="4">
    <mergeCell ref="A1:C1"/>
    <mergeCell ref="A2:H2"/>
    <mergeCell ref="B5:B6"/>
    <mergeCell ref="B7:B1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ほしの</cp:lastModifiedBy>
  <dcterms:created xsi:type="dcterms:W3CDTF">2023-08-10T03:15:00Z</dcterms:created>
  <dcterms:modified xsi:type="dcterms:W3CDTF">2025-01-10T09:45:28Z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BC157511C2494092B816B62F55BC6A7D_11</vt:lpwstr>
  </property>
  <property fmtid="{D5CDD505-2E9C-101B-9397-08002B2CF9AE}" pid="3" name="KSOProductBuildVer">
    <vt:lpwstr>2052-12.1.0.19770</vt:lpwstr>
  </property>
</Properties>
</file>