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Sheet1!$A$3:$Q$24</definedName>
  </definedNames>
  <calcPr calcId="144525"/>
</workbook>
</file>

<file path=xl/sharedStrings.xml><?xml version="1.0" encoding="utf-8"?>
<sst xmlns="http://schemas.openxmlformats.org/spreadsheetml/2006/main" count="194" uniqueCount="129">
  <si>
    <t>附件：</t>
  </si>
  <si>
    <t>广元市利州区2022年高校毕业生“三支一扶”计划招募考试总成绩及入闱体检人员名单</t>
  </si>
  <si>
    <t>序号</t>
  </si>
  <si>
    <t>姓 名</t>
  </si>
  <si>
    <t>性别</t>
  </si>
  <si>
    <t>身份证号码</t>
  </si>
  <si>
    <t>毕业院校</t>
  </si>
  <si>
    <t>所学专业</t>
  </si>
  <si>
    <t>学历</t>
  </si>
  <si>
    <t>职位编码</t>
  </si>
  <si>
    <t>准考证号</t>
  </si>
  <si>
    <t>笔试
成绩</t>
  </si>
  <si>
    <t>笔试折合成绩(50%)</t>
  </si>
  <si>
    <t>面试
成绩</t>
  </si>
  <si>
    <t>面试折合成绩(50%)</t>
  </si>
  <si>
    <t>总成绩</t>
  </si>
  <si>
    <t>计划类别</t>
  </si>
  <si>
    <t>职位名次</t>
  </si>
  <si>
    <t>备 注</t>
  </si>
  <si>
    <t>杨小雪</t>
  </si>
  <si>
    <t>女</t>
  </si>
  <si>
    <t>510802********3324</t>
  </si>
  <si>
    <t>安徽中医药高等专科学校</t>
  </si>
  <si>
    <t>中医学</t>
  </si>
  <si>
    <t>大专</t>
  </si>
  <si>
    <t>7071070104009</t>
  </si>
  <si>
    <t>白朝乡卫生院支医</t>
  </si>
  <si>
    <t>入闱体检</t>
  </si>
  <si>
    <t>李欢</t>
  </si>
  <si>
    <t>510802********0522</t>
  </si>
  <si>
    <t>乐山职业技术学院</t>
  </si>
  <si>
    <t>药学</t>
  </si>
  <si>
    <t>7071070103416</t>
  </si>
  <si>
    <t>白京平</t>
  </si>
  <si>
    <t>男</t>
  </si>
  <si>
    <t>510822********4972</t>
  </si>
  <si>
    <t>达州职业技术学院</t>
  </si>
  <si>
    <t>7071070300402</t>
  </si>
  <si>
    <t>李强</t>
  </si>
  <si>
    <t>510802********053X</t>
  </si>
  <si>
    <t>成都医学院</t>
  </si>
  <si>
    <t>本科</t>
  </si>
  <si>
    <t>7071070104202</t>
  </si>
  <si>
    <t>大石镇卫生院支医</t>
  </si>
  <si>
    <t>杜萍</t>
  </si>
  <si>
    <t>510812********478X</t>
  </si>
  <si>
    <t>四川中医药高等专科学校</t>
  </si>
  <si>
    <t>临床医学</t>
  </si>
  <si>
    <t>7071070300114</t>
  </si>
  <si>
    <t>韩丽华</t>
  </si>
  <si>
    <t>510812********6623</t>
  </si>
  <si>
    <t>药物制剂</t>
  </si>
  <si>
    <t>7071070303303</t>
  </si>
  <si>
    <t>孙佳萌</t>
  </si>
  <si>
    <t>510823********0909</t>
  </si>
  <si>
    <t>陕西国际商贸学院</t>
  </si>
  <si>
    <t>7071070303708</t>
  </si>
  <si>
    <t>龙潭乡卫生院支医</t>
  </si>
  <si>
    <t>黄非凡</t>
  </si>
  <si>
    <t>510812********5274</t>
  </si>
  <si>
    <t>重庆三峡医药高等专科</t>
  </si>
  <si>
    <t>7071070304025</t>
  </si>
  <si>
    <t>赵炘铃</t>
  </si>
  <si>
    <t>510821********3421</t>
  </si>
  <si>
    <t>成都中医药大学</t>
  </si>
  <si>
    <t>7071070204018</t>
  </si>
  <si>
    <t>张磊</t>
  </si>
  <si>
    <t>510802********521X</t>
  </si>
  <si>
    <t>国家开放大学</t>
  </si>
  <si>
    <t>法学</t>
  </si>
  <si>
    <t>7071070204428</t>
  </si>
  <si>
    <t>三堆镇人民政府帮扶</t>
  </si>
  <si>
    <t>李汶芯</t>
  </si>
  <si>
    <t>510802********0021</t>
  </si>
  <si>
    <t>四川外国语大学成都学院</t>
  </si>
  <si>
    <t>朝鲜语</t>
  </si>
  <si>
    <t>7071070102428</t>
  </si>
  <si>
    <t>唐冬妮</t>
  </si>
  <si>
    <t>四川财经职业学院</t>
  </si>
  <si>
    <t>会计电算化</t>
  </si>
  <si>
    <t>7071070102730</t>
  </si>
  <si>
    <t>卢春钰</t>
  </si>
  <si>
    <t>510802********0918</t>
  </si>
  <si>
    <t>暨南大学</t>
  </si>
  <si>
    <t>信息管理与信息系统</t>
  </si>
  <si>
    <t>7071070202126</t>
  </si>
  <si>
    <t>金洞乡人民政府帮扶</t>
  </si>
  <si>
    <t>曾琳慧</t>
  </si>
  <si>
    <t>510802********0527</t>
  </si>
  <si>
    <t>西北师范大学知行学院</t>
  </si>
  <si>
    <t>公共事业管理</t>
  </si>
  <si>
    <t>7071070201815</t>
  </si>
  <si>
    <t>余文静</t>
  </si>
  <si>
    <t>510802********4120</t>
  </si>
  <si>
    <t>四川司法警官职业学院</t>
  </si>
  <si>
    <t>司法信息安全</t>
  </si>
  <si>
    <t>7071070202124</t>
  </si>
  <si>
    <t>王潇</t>
  </si>
  <si>
    <t>510802********4137</t>
  </si>
  <si>
    <t>四川轻化工大学</t>
  </si>
  <si>
    <t>应用心理学</t>
  </si>
  <si>
    <t>7071070301125</t>
  </si>
  <si>
    <t>宝轮镇人民政府支农</t>
  </si>
  <si>
    <t>张杨婷</t>
  </si>
  <si>
    <t>510802********0028</t>
  </si>
  <si>
    <t>西南科技大学</t>
  </si>
  <si>
    <t>商务英语</t>
  </si>
  <si>
    <t>7071070101203</t>
  </si>
  <si>
    <t>罗丕义</t>
  </si>
  <si>
    <t>510802********4132</t>
  </si>
  <si>
    <t>乐山师范学院</t>
  </si>
  <si>
    <t>教育康复学</t>
  </si>
  <si>
    <t>7071070102528</t>
  </si>
  <si>
    <t>杨丹瑞</t>
  </si>
  <si>
    <t>510802********5420</t>
  </si>
  <si>
    <t>四川农业大学</t>
  </si>
  <si>
    <t>物联网工程</t>
  </si>
  <si>
    <t>7071070200502</t>
  </si>
  <si>
    <t>荣山镇人民政府支农</t>
  </si>
  <si>
    <t>刘美伶</t>
  </si>
  <si>
    <t>510802********292X</t>
  </si>
  <si>
    <t>成都理工大学工程技术学院</t>
  </si>
  <si>
    <t>自动化</t>
  </si>
  <si>
    <t>7071070303923</t>
  </si>
  <si>
    <t>杨宇星</t>
  </si>
  <si>
    <t>510802********2915</t>
  </si>
  <si>
    <t>西南石油大学</t>
  </si>
  <si>
    <t>油气储运工程</t>
  </si>
  <si>
    <t>7071070104504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</si>
</sst>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6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E10" sqref="E10"/>
    </sheetView>
  </sheetViews>
  <sheetFormatPr defaultColWidth="9" defaultRowHeight="13.5"/>
  <cols>
    <col min="4" max="4" width="18.625" customWidth="1"/>
    <col min="5" max="5" width="21.375" customWidth="1"/>
    <col min="6" max="6" width="17.75" customWidth="1"/>
    <col min="9" max="9" width="12.625"/>
    <col min="10" max="10" width="7.125" customWidth="1"/>
    <col min="15" max="15" width="16.625" customWidth="1"/>
    <col min="16" max="16" width="9.00833333333333" customWidth="1"/>
  </cols>
  <sheetData>
    <row r="1" ht="21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8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0.5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ht="20" customHeight="1" spans="1:17">
      <c r="A4" s="4">
        <v>1</v>
      </c>
      <c r="B4" s="4" t="s">
        <v>19</v>
      </c>
      <c r="C4" s="5" t="s">
        <v>20</v>
      </c>
      <c r="D4" s="5" t="s">
        <v>21</v>
      </c>
      <c r="E4" s="6" t="s">
        <v>22</v>
      </c>
      <c r="F4" s="5" t="s">
        <v>23</v>
      </c>
      <c r="G4" s="5" t="s">
        <v>24</v>
      </c>
      <c r="H4" s="5">
        <v>7050001</v>
      </c>
      <c r="I4" s="5" t="s">
        <v>25</v>
      </c>
      <c r="J4" s="8">
        <v>55</v>
      </c>
      <c r="K4" s="9">
        <f>J4*0.5</f>
        <v>27.5</v>
      </c>
      <c r="L4" s="9">
        <v>77</v>
      </c>
      <c r="M4" s="9">
        <f>L4*0.5</f>
        <v>38.5</v>
      </c>
      <c r="N4" s="9">
        <f>K4+M4</f>
        <v>66</v>
      </c>
      <c r="O4" s="5" t="s">
        <v>26</v>
      </c>
      <c r="P4" s="4">
        <v>1</v>
      </c>
      <c r="Q4" s="5" t="s">
        <v>27</v>
      </c>
    </row>
    <row r="5" ht="20" customHeight="1" spans="1:17">
      <c r="A5" s="4">
        <v>2</v>
      </c>
      <c r="B5" s="4" t="s">
        <v>28</v>
      </c>
      <c r="C5" s="5" t="s">
        <v>20</v>
      </c>
      <c r="D5" s="5" t="s">
        <v>29</v>
      </c>
      <c r="E5" s="6" t="s">
        <v>30</v>
      </c>
      <c r="F5" s="5" t="s">
        <v>31</v>
      </c>
      <c r="G5" s="5" t="s">
        <v>24</v>
      </c>
      <c r="H5" s="5">
        <v>7050001</v>
      </c>
      <c r="I5" s="5" t="s">
        <v>32</v>
      </c>
      <c r="J5" s="8">
        <v>47</v>
      </c>
      <c r="K5" s="9">
        <f t="shared" ref="K5:K24" si="0">J5*0.5</f>
        <v>23.5</v>
      </c>
      <c r="L5" s="9">
        <v>79.08</v>
      </c>
      <c r="M5" s="9">
        <f t="shared" ref="M5:M24" si="1">L5*0.5</f>
        <v>39.54</v>
      </c>
      <c r="N5" s="9">
        <f t="shared" ref="N5:N24" si="2">K5+M5</f>
        <v>63.04</v>
      </c>
      <c r="O5" s="5" t="s">
        <v>26</v>
      </c>
      <c r="P5" s="4">
        <v>2</v>
      </c>
      <c r="Q5" s="10"/>
    </row>
    <row r="6" ht="20" customHeight="1" spans="1:17">
      <c r="A6" s="4">
        <v>3</v>
      </c>
      <c r="B6" s="4" t="s">
        <v>33</v>
      </c>
      <c r="C6" s="5" t="s">
        <v>34</v>
      </c>
      <c r="D6" s="5" t="s">
        <v>35</v>
      </c>
      <c r="E6" s="6" t="s">
        <v>36</v>
      </c>
      <c r="F6" s="5" t="s">
        <v>31</v>
      </c>
      <c r="G6" s="5" t="s">
        <v>24</v>
      </c>
      <c r="H6" s="5">
        <v>7050001</v>
      </c>
      <c r="I6" s="5" t="s">
        <v>37</v>
      </c>
      <c r="J6" s="8">
        <v>46</v>
      </c>
      <c r="K6" s="9">
        <f t="shared" si="0"/>
        <v>23</v>
      </c>
      <c r="L6" s="9">
        <v>79.18</v>
      </c>
      <c r="M6" s="9">
        <f t="shared" si="1"/>
        <v>39.59</v>
      </c>
      <c r="N6" s="9">
        <f t="shared" si="2"/>
        <v>62.59</v>
      </c>
      <c r="O6" s="5" t="s">
        <v>26</v>
      </c>
      <c r="P6" s="4">
        <v>3</v>
      </c>
      <c r="Q6" s="10"/>
    </row>
    <row r="7" ht="20" customHeight="1" spans="1:17">
      <c r="A7" s="4">
        <v>4</v>
      </c>
      <c r="B7" s="4" t="s">
        <v>38</v>
      </c>
      <c r="C7" s="5" t="s">
        <v>34</v>
      </c>
      <c r="D7" s="5" t="s">
        <v>39</v>
      </c>
      <c r="E7" s="6" t="s">
        <v>40</v>
      </c>
      <c r="F7" s="5" t="s">
        <v>31</v>
      </c>
      <c r="G7" s="5" t="s">
        <v>41</v>
      </c>
      <c r="H7" s="5">
        <v>7050002</v>
      </c>
      <c r="I7" s="5" t="s">
        <v>42</v>
      </c>
      <c r="J7" s="8">
        <v>59</v>
      </c>
      <c r="K7" s="9">
        <f t="shared" si="0"/>
        <v>29.5</v>
      </c>
      <c r="L7" s="9">
        <v>75.8</v>
      </c>
      <c r="M7" s="9">
        <f t="shared" si="1"/>
        <v>37.9</v>
      </c>
      <c r="N7" s="9">
        <f t="shared" si="2"/>
        <v>67.4</v>
      </c>
      <c r="O7" s="5" t="s">
        <v>43</v>
      </c>
      <c r="P7" s="4">
        <v>1</v>
      </c>
      <c r="Q7" s="5" t="s">
        <v>27</v>
      </c>
    </row>
    <row r="8" ht="20" customHeight="1" spans="1:17">
      <c r="A8" s="4">
        <v>5</v>
      </c>
      <c r="B8" s="4" t="s">
        <v>44</v>
      </c>
      <c r="C8" s="5" t="s">
        <v>20</v>
      </c>
      <c r="D8" s="5" t="s">
        <v>45</v>
      </c>
      <c r="E8" s="6" t="s">
        <v>46</v>
      </c>
      <c r="F8" s="5" t="s">
        <v>47</v>
      </c>
      <c r="G8" s="5" t="s">
        <v>24</v>
      </c>
      <c r="H8" s="5">
        <v>7050002</v>
      </c>
      <c r="I8" s="5" t="s">
        <v>48</v>
      </c>
      <c r="J8" s="8">
        <v>47</v>
      </c>
      <c r="K8" s="9">
        <f t="shared" si="0"/>
        <v>23.5</v>
      </c>
      <c r="L8" s="9">
        <v>76</v>
      </c>
      <c r="M8" s="9">
        <f t="shared" si="1"/>
        <v>38</v>
      </c>
      <c r="N8" s="9">
        <f t="shared" si="2"/>
        <v>61.5</v>
      </c>
      <c r="O8" s="5" t="s">
        <v>43</v>
      </c>
      <c r="P8" s="4">
        <v>2</v>
      </c>
      <c r="Q8" s="10"/>
    </row>
    <row r="9" ht="20" customHeight="1" spans="1:17">
      <c r="A9" s="4">
        <v>6</v>
      </c>
      <c r="B9" s="4" t="s">
        <v>49</v>
      </c>
      <c r="C9" s="5" t="s">
        <v>20</v>
      </c>
      <c r="D9" s="5" t="s">
        <v>50</v>
      </c>
      <c r="E9" s="6" t="s">
        <v>40</v>
      </c>
      <c r="F9" s="5" t="s">
        <v>51</v>
      </c>
      <c r="G9" s="5" t="s">
        <v>41</v>
      </c>
      <c r="H9" s="5">
        <v>7050002</v>
      </c>
      <c r="I9" s="5" t="s">
        <v>52</v>
      </c>
      <c r="J9" s="8">
        <v>53</v>
      </c>
      <c r="K9" s="9">
        <f t="shared" si="0"/>
        <v>26.5</v>
      </c>
      <c r="L9" s="9">
        <v>0</v>
      </c>
      <c r="M9" s="9">
        <f t="shared" si="1"/>
        <v>0</v>
      </c>
      <c r="N9" s="9">
        <f t="shared" si="2"/>
        <v>26.5</v>
      </c>
      <c r="O9" s="5" t="s">
        <v>43</v>
      </c>
      <c r="P9" s="4">
        <v>3</v>
      </c>
      <c r="Q9" s="5"/>
    </row>
    <row r="10" ht="20" customHeight="1" spans="1:17">
      <c r="A10" s="4">
        <v>7</v>
      </c>
      <c r="B10" s="4" t="s">
        <v>53</v>
      </c>
      <c r="C10" s="5" t="s">
        <v>20</v>
      </c>
      <c r="D10" s="5" t="s">
        <v>54</v>
      </c>
      <c r="E10" s="6" t="s">
        <v>55</v>
      </c>
      <c r="F10" s="5" t="s">
        <v>31</v>
      </c>
      <c r="G10" s="5" t="s">
        <v>41</v>
      </c>
      <c r="H10" s="5">
        <v>7050003</v>
      </c>
      <c r="I10" s="5" t="s">
        <v>56</v>
      </c>
      <c r="J10" s="8">
        <v>59</v>
      </c>
      <c r="K10" s="9">
        <f t="shared" si="0"/>
        <v>29.5</v>
      </c>
      <c r="L10" s="9">
        <v>79.68</v>
      </c>
      <c r="M10" s="9">
        <f t="shared" si="1"/>
        <v>39.84</v>
      </c>
      <c r="N10" s="9">
        <f t="shared" si="2"/>
        <v>69.34</v>
      </c>
      <c r="O10" s="4" t="s">
        <v>57</v>
      </c>
      <c r="P10" s="4">
        <v>1</v>
      </c>
      <c r="Q10" s="5" t="s">
        <v>27</v>
      </c>
    </row>
    <row r="11" ht="20" customHeight="1" spans="1:17">
      <c r="A11" s="4">
        <v>8</v>
      </c>
      <c r="B11" s="4" t="s">
        <v>58</v>
      </c>
      <c r="C11" s="5" t="s">
        <v>34</v>
      </c>
      <c r="D11" s="5" t="s">
        <v>59</v>
      </c>
      <c r="E11" s="6" t="s">
        <v>60</v>
      </c>
      <c r="F11" s="5" t="s">
        <v>23</v>
      </c>
      <c r="G11" s="5" t="s">
        <v>24</v>
      </c>
      <c r="H11" s="5">
        <v>7050003</v>
      </c>
      <c r="I11" s="5" t="s">
        <v>61</v>
      </c>
      <c r="J11" s="8">
        <v>53</v>
      </c>
      <c r="K11" s="9">
        <f t="shared" si="0"/>
        <v>26.5</v>
      </c>
      <c r="L11" s="9">
        <v>80.06</v>
      </c>
      <c r="M11" s="9">
        <f t="shared" si="1"/>
        <v>40.03</v>
      </c>
      <c r="N11" s="9">
        <f t="shared" si="2"/>
        <v>66.53</v>
      </c>
      <c r="O11" s="4" t="s">
        <v>57</v>
      </c>
      <c r="P11" s="4">
        <v>2</v>
      </c>
      <c r="Q11" s="10"/>
    </row>
    <row r="12" ht="20" customHeight="1" spans="1:17">
      <c r="A12" s="4">
        <v>9</v>
      </c>
      <c r="B12" s="7" t="s">
        <v>62</v>
      </c>
      <c r="C12" s="7" t="s">
        <v>20</v>
      </c>
      <c r="D12" s="5" t="s">
        <v>63</v>
      </c>
      <c r="E12" s="7" t="s">
        <v>64</v>
      </c>
      <c r="F12" s="7" t="s">
        <v>23</v>
      </c>
      <c r="G12" s="7" t="s">
        <v>24</v>
      </c>
      <c r="H12" s="5">
        <v>7050003</v>
      </c>
      <c r="I12" s="5" t="s">
        <v>65</v>
      </c>
      <c r="J12" s="8">
        <v>45</v>
      </c>
      <c r="K12" s="9">
        <f t="shared" si="0"/>
        <v>22.5</v>
      </c>
      <c r="L12" s="9">
        <v>74.2</v>
      </c>
      <c r="M12" s="9">
        <f t="shared" si="1"/>
        <v>37.1</v>
      </c>
      <c r="N12" s="9">
        <f t="shared" si="2"/>
        <v>59.6</v>
      </c>
      <c r="O12" s="4" t="s">
        <v>57</v>
      </c>
      <c r="P12" s="4">
        <v>3</v>
      </c>
      <c r="Q12" s="10"/>
    </row>
    <row r="13" ht="20" customHeight="1" spans="1:17">
      <c r="A13" s="4">
        <v>10</v>
      </c>
      <c r="B13" s="4" t="s">
        <v>66</v>
      </c>
      <c r="C13" s="5" t="s">
        <v>34</v>
      </c>
      <c r="D13" s="5" t="s">
        <v>67</v>
      </c>
      <c r="E13" s="6" t="s">
        <v>68</v>
      </c>
      <c r="F13" s="5" t="s">
        <v>69</v>
      </c>
      <c r="G13" s="5" t="s">
        <v>41</v>
      </c>
      <c r="H13" s="5">
        <v>7050004</v>
      </c>
      <c r="I13" s="5" t="s">
        <v>70</v>
      </c>
      <c r="J13" s="8">
        <v>65</v>
      </c>
      <c r="K13" s="9">
        <f t="shared" si="0"/>
        <v>32.5</v>
      </c>
      <c r="L13" s="9">
        <v>81.4</v>
      </c>
      <c r="M13" s="9">
        <f t="shared" si="1"/>
        <v>40.7</v>
      </c>
      <c r="N13" s="9">
        <f t="shared" si="2"/>
        <v>73.2</v>
      </c>
      <c r="O13" s="4" t="s">
        <v>71</v>
      </c>
      <c r="P13" s="4">
        <v>1</v>
      </c>
      <c r="Q13" s="5" t="s">
        <v>27</v>
      </c>
    </row>
    <row r="14" ht="20" customHeight="1" spans="1:17">
      <c r="A14" s="4">
        <v>11</v>
      </c>
      <c r="B14" s="4" t="s">
        <v>72</v>
      </c>
      <c r="C14" s="5" t="s">
        <v>20</v>
      </c>
      <c r="D14" s="5" t="s">
        <v>73</v>
      </c>
      <c r="E14" s="6" t="s">
        <v>74</v>
      </c>
      <c r="F14" s="5" t="s">
        <v>75</v>
      </c>
      <c r="G14" s="5" t="s">
        <v>41</v>
      </c>
      <c r="H14" s="5">
        <v>7050004</v>
      </c>
      <c r="I14" s="5" t="s">
        <v>76</v>
      </c>
      <c r="J14" s="8">
        <v>61</v>
      </c>
      <c r="K14" s="9">
        <f t="shared" si="0"/>
        <v>30.5</v>
      </c>
      <c r="L14" s="9">
        <v>84.82</v>
      </c>
      <c r="M14" s="9">
        <f t="shared" si="1"/>
        <v>42.41</v>
      </c>
      <c r="N14" s="9">
        <f t="shared" si="2"/>
        <v>72.91</v>
      </c>
      <c r="O14" s="4" t="s">
        <v>71</v>
      </c>
      <c r="P14" s="4">
        <v>2</v>
      </c>
      <c r="Q14" s="10"/>
    </row>
    <row r="15" ht="20" customHeight="1" spans="1:17">
      <c r="A15" s="4">
        <v>12</v>
      </c>
      <c r="B15" s="4" t="s">
        <v>77</v>
      </c>
      <c r="C15" s="5" t="s">
        <v>20</v>
      </c>
      <c r="D15" s="5" t="s">
        <v>73</v>
      </c>
      <c r="E15" s="6" t="s">
        <v>78</v>
      </c>
      <c r="F15" s="5" t="s">
        <v>79</v>
      </c>
      <c r="G15" s="5" t="s">
        <v>24</v>
      </c>
      <c r="H15" s="5">
        <v>7050004</v>
      </c>
      <c r="I15" s="5" t="s">
        <v>80</v>
      </c>
      <c r="J15" s="8">
        <v>58</v>
      </c>
      <c r="K15" s="9">
        <f t="shared" si="0"/>
        <v>29</v>
      </c>
      <c r="L15" s="9">
        <v>80.06</v>
      </c>
      <c r="M15" s="9">
        <f t="shared" si="1"/>
        <v>40.03</v>
      </c>
      <c r="N15" s="9">
        <f t="shared" si="2"/>
        <v>69.03</v>
      </c>
      <c r="O15" s="4" t="s">
        <v>71</v>
      </c>
      <c r="P15" s="4">
        <v>3</v>
      </c>
      <c r="Q15" s="10"/>
    </row>
    <row r="16" ht="20" customHeight="1" spans="1:17">
      <c r="A16" s="4">
        <v>13</v>
      </c>
      <c r="B16" s="4" t="s">
        <v>81</v>
      </c>
      <c r="C16" s="5" t="s">
        <v>34</v>
      </c>
      <c r="D16" s="5" t="s">
        <v>82</v>
      </c>
      <c r="E16" s="6" t="s">
        <v>83</v>
      </c>
      <c r="F16" s="5" t="s">
        <v>84</v>
      </c>
      <c r="G16" s="5" t="s">
        <v>41</v>
      </c>
      <c r="H16" s="5">
        <v>7050005</v>
      </c>
      <c r="I16" s="5" t="s">
        <v>85</v>
      </c>
      <c r="J16" s="8">
        <v>65</v>
      </c>
      <c r="K16" s="9">
        <f t="shared" si="0"/>
        <v>32.5</v>
      </c>
      <c r="L16" s="9">
        <v>84.76</v>
      </c>
      <c r="M16" s="9">
        <f t="shared" si="1"/>
        <v>42.38</v>
      </c>
      <c r="N16" s="9">
        <f t="shared" si="2"/>
        <v>74.88</v>
      </c>
      <c r="O16" s="4" t="s">
        <v>86</v>
      </c>
      <c r="P16" s="4">
        <v>1</v>
      </c>
      <c r="Q16" s="5" t="s">
        <v>27</v>
      </c>
    </row>
    <row r="17" ht="20" customHeight="1" spans="1:17">
      <c r="A17" s="4">
        <v>14</v>
      </c>
      <c r="B17" s="4" t="s">
        <v>87</v>
      </c>
      <c r="C17" s="5" t="s">
        <v>20</v>
      </c>
      <c r="D17" s="5" t="s">
        <v>88</v>
      </c>
      <c r="E17" s="6" t="s">
        <v>89</v>
      </c>
      <c r="F17" s="5" t="s">
        <v>90</v>
      </c>
      <c r="G17" s="5" t="s">
        <v>41</v>
      </c>
      <c r="H17" s="5">
        <v>7050005</v>
      </c>
      <c r="I17" s="5" t="s">
        <v>91</v>
      </c>
      <c r="J17" s="8">
        <v>59</v>
      </c>
      <c r="K17" s="9">
        <f t="shared" si="0"/>
        <v>29.5</v>
      </c>
      <c r="L17" s="9">
        <v>79.32</v>
      </c>
      <c r="M17" s="9">
        <f t="shared" si="1"/>
        <v>39.66</v>
      </c>
      <c r="N17" s="9">
        <f t="shared" si="2"/>
        <v>69.16</v>
      </c>
      <c r="O17" s="4" t="s">
        <v>86</v>
      </c>
      <c r="P17" s="4">
        <v>2</v>
      </c>
      <c r="Q17" s="10"/>
    </row>
    <row r="18" ht="20" customHeight="1" spans="1:17">
      <c r="A18" s="4">
        <v>15</v>
      </c>
      <c r="B18" s="4" t="s">
        <v>92</v>
      </c>
      <c r="C18" s="5" t="s">
        <v>20</v>
      </c>
      <c r="D18" s="5" t="s">
        <v>93</v>
      </c>
      <c r="E18" s="6" t="s">
        <v>94</v>
      </c>
      <c r="F18" s="5" t="s">
        <v>95</v>
      </c>
      <c r="G18" s="5" t="s">
        <v>24</v>
      </c>
      <c r="H18" s="5">
        <v>7050005</v>
      </c>
      <c r="I18" s="5" t="s">
        <v>96</v>
      </c>
      <c r="J18" s="8">
        <v>58</v>
      </c>
      <c r="K18" s="9">
        <f t="shared" si="0"/>
        <v>29</v>
      </c>
      <c r="L18" s="9">
        <v>77.8</v>
      </c>
      <c r="M18" s="9">
        <f t="shared" si="1"/>
        <v>38.9</v>
      </c>
      <c r="N18" s="9">
        <f t="shared" si="2"/>
        <v>67.9</v>
      </c>
      <c r="O18" s="4" t="s">
        <v>86</v>
      </c>
      <c r="P18" s="4">
        <v>3</v>
      </c>
      <c r="Q18" s="10"/>
    </row>
    <row r="19" ht="20" customHeight="1" spans="1:17">
      <c r="A19" s="4">
        <v>16</v>
      </c>
      <c r="B19" s="4" t="s">
        <v>97</v>
      </c>
      <c r="C19" s="5" t="s">
        <v>34</v>
      </c>
      <c r="D19" s="5" t="s">
        <v>98</v>
      </c>
      <c r="E19" s="6" t="s">
        <v>99</v>
      </c>
      <c r="F19" s="5" t="s">
        <v>100</v>
      </c>
      <c r="G19" s="5" t="s">
        <v>41</v>
      </c>
      <c r="H19" s="5">
        <v>7050006</v>
      </c>
      <c r="I19" s="5" t="s">
        <v>101</v>
      </c>
      <c r="J19" s="8">
        <v>67</v>
      </c>
      <c r="K19" s="9">
        <f t="shared" si="0"/>
        <v>33.5</v>
      </c>
      <c r="L19" s="9">
        <v>87.34</v>
      </c>
      <c r="M19" s="9">
        <f t="shared" si="1"/>
        <v>43.67</v>
      </c>
      <c r="N19" s="9">
        <f t="shared" si="2"/>
        <v>77.17</v>
      </c>
      <c r="O19" s="4" t="s">
        <v>102</v>
      </c>
      <c r="P19" s="4">
        <v>1</v>
      </c>
      <c r="Q19" s="5" t="s">
        <v>27</v>
      </c>
    </row>
    <row r="20" ht="20" customHeight="1" spans="1:17">
      <c r="A20" s="4">
        <v>17</v>
      </c>
      <c r="B20" s="4" t="s">
        <v>103</v>
      </c>
      <c r="C20" s="5" t="s">
        <v>20</v>
      </c>
      <c r="D20" s="5" t="s">
        <v>104</v>
      </c>
      <c r="E20" s="6" t="s">
        <v>105</v>
      </c>
      <c r="F20" s="5" t="s">
        <v>106</v>
      </c>
      <c r="G20" s="5" t="s">
        <v>41</v>
      </c>
      <c r="H20" s="5">
        <v>7050006</v>
      </c>
      <c r="I20" s="5" t="s">
        <v>107</v>
      </c>
      <c r="J20" s="8">
        <v>66</v>
      </c>
      <c r="K20" s="9">
        <f t="shared" si="0"/>
        <v>33</v>
      </c>
      <c r="L20" s="9">
        <v>81.4</v>
      </c>
      <c r="M20" s="9">
        <f t="shared" si="1"/>
        <v>40.7</v>
      </c>
      <c r="N20" s="9">
        <f t="shared" si="2"/>
        <v>73.7</v>
      </c>
      <c r="O20" s="4" t="s">
        <v>102</v>
      </c>
      <c r="P20" s="4">
        <v>2</v>
      </c>
      <c r="Q20" s="10"/>
    </row>
    <row r="21" ht="20" customHeight="1" spans="1:17">
      <c r="A21" s="4">
        <v>18</v>
      </c>
      <c r="B21" s="4" t="s">
        <v>108</v>
      </c>
      <c r="C21" s="5" t="s">
        <v>34</v>
      </c>
      <c r="D21" s="5" t="s">
        <v>109</v>
      </c>
      <c r="E21" s="6" t="s">
        <v>110</v>
      </c>
      <c r="F21" s="5" t="s">
        <v>111</v>
      </c>
      <c r="G21" s="5" t="s">
        <v>41</v>
      </c>
      <c r="H21" s="5">
        <v>7050006</v>
      </c>
      <c r="I21" s="5" t="s">
        <v>112</v>
      </c>
      <c r="J21" s="8">
        <v>65</v>
      </c>
      <c r="K21" s="9">
        <f t="shared" si="0"/>
        <v>32.5</v>
      </c>
      <c r="L21" s="9">
        <v>79.26</v>
      </c>
      <c r="M21" s="9">
        <f t="shared" si="1"/>
        <v>39.63</v>
      </c>
      <c r="N21" s="9">
        <f t="shared" si="2"/>
        <v>72.13</v>
      </c>
      <c r="O21" s="4" t="s">
        <v>102</v>
      </c>
      <c r="P21" s="4">
        <v>3</v>
      </c>
      <c r="Q21" s="10"/>
    </row>
    <row r="22" ht="20" customHeight="1" spans="1:17">
      <c r="A22" s="4">
        <v>19</v>
      </c>
      <c r="B22" s="4" t="s">
        <v>113</v>
      </c>
      <c r="C22" s="5" t="s">
        <v>20</v>
      </c>
      <c r="D22" s="5" t="s">
        <v>114</v>
      </c>
      <c r="E22" s="6" t="s">
        <v>115</v>
      </c>
      <c r="F22" s="5" t="s">
        <v>116</v>
      </c>
      <c r="G22" s="5" t="s">
        <v>41</v>
      </c>
      <c r="H22" s="5">
        <v>7050007</v>
      </c>
      <c r="I22" s="5" t="s">
        <v>117</v>
      </c>
      <c r="J22" s="8">
        <v>68</v>
      </c>
      <c r="K22" s="9">
        <f t="shared" si="0"/>
        <v>34</v>
      </c>
      <c r="L22" s="9">
        <v>84</v>
      </c>
      <c r="M22" s="9">
        <f t="shared" si="1"/>
        <v>42</v>
      </c>
      <c r="N22" s="9">
        <f t="shared" si="2"/>
        <v>76</v>
      </c>
      <c r="O22" s="4" t="s">
        <v>118</v>
      </c>
      <c r="P22" s="4">
        <v>1</v>
      </c>
      <c r="Q22" s="5" t="s">
        <v>27</v>
      </c>
    </row>
    <row r="23" ht="20" customHeight="1" spans="1:17">
      <c r="A23" s="4">
        <v>20</v>
      </c>
      <c r="B23" s="4" t="s">
        <v>119</v>
      </c>
      <c r="C23" s="5" t="s">
        <v>20</v>
      </c>
      <c r="D23" s="5" t="s">
        <v>120</v>
      </c>
      <c r="E23" s="6" t="s">
        <v>121</v>
      </c>
      <c r="F23" s="5" t="s">
        <v>122</v>
      </c>
      <c r="G23" s="5" t="s">
        <v>41</v>
      </c>
      <c r="H23" s="5">
        <v>7050007</v>
      </c>
      <c r="I23" s="5" t="s">
        <v>123</v>
      </c>
      <c r="J23" s="8">
        <v>62</v>
      </c>
      <c r="K23" s="9">
        <f t="shared" si="0"/>
        <v>31</v>
      </c>
      <c r="L23" s="9">
        <v>83.78</v>
      </c>
      <c r="M23" s="9">
        <f t="shared" si="1"/>
        <v>41.89</v>
      </c>
      <c r="N23" s="9">
        <f t="shared" si="2"/>
        <v>72.89</v>
      </c>
      <c r="O23" s="4" t="s">
        <v>118</v>
      </c>
      <c r="P23" s="4">
        <v>2</v>
      </c>
      <c r="Q23" s="10"/>
    </row>
    <row r="24" ht="20" customHeight="1" spans="1:17">
      <c r="A24" s="4">
        <v>21</v>
      </c>
      <c r="B24" s="4" t="s">
        <v>124</v>
      </c>
      <c r="C24" s="5" t="s">
        <v>34</v>
      </c>
      <c r="D24" s="5" t="s">
        <v>125</v>
      </c>
      <c r="E24" s="6" t="s">
        <v>126</v>
      </c>
      <c r="F24" s="5" t="s">
        <v>127</v>
      </c>
      <c r="G24" s="5" t="s">
        <v>41</v>
      </c>
      <c r="H24" s="5">
        <v>7050007</v>
      </c>
      <c r="I24" s="5" t="s">
        <v>128</v>
      </c>
      <c r="J24" s="8">
        <v>63</v>
      </c>
      <c r="K24" s="9">
        <f t="shared" si="0"/>
        <v>31.5</v>
      </c>
      <c r="L24" s="9">
        <v>82.42</v>
      </c>
      <c r="M24" s="9">
        <f t="shared" si="1"/>
        <v>41.21</v>
      </c>
      <c r="N24" s="9">
        <f t="shared" si="2"/>
        <v>72.71</v>
      </c>
      <c r="O24" s="4" t="s">
        <v>118</v>
      </c>
      <c r="P24" s="4">
        <v>3</v>
      </c>
      <c r="Q24" s="10"/>
    </row>
  </sheetData>
  <autoFilter ref="A3:Q24">
    <extLst/>
  </autoFilter>
  <sortState ref="A3:R23">
    <sortCondition ref="N3:N23" descending="1"/>
  </sortState>
  <mergeCells count="2">
    <mergeCell ref="A1:Q1"/>
    <mergeCell ref="A2:Q2"/>
  </mergeCells>
  <pageMargins left="0.7" right="0.7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2022-07-30T01:39:00Z</dcterms:created>
  <dcterms:modified xsi:type="dcterms:W3CDTF">2022-08-01T12:11:10Z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184D1454CE8A44428757B357B2AFC832</vt:lpwstr>
  </property>
  <property fmtid="{D5CDD505-2E9C-101B-9397-08002B2CF9AE}" pid="3" name="KSOProductBuildVer">
    <vt:lpwstr>2052-11.1.0.11875</vt:lpwstr>
  </property>
</Properties>
</file>