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045" activeTab="1"/>
  </bookViews>
  <sheets>
    <sheet name="资金分配" sheetId="21" r:id="rId1"/>
    <sheet name="总表" sheetId="20" r:id="rId2"/>
    <sheet name="总表1" sheetId="19" r:id="rId3"/>
    <sheet name="总表1 (2)" sheetId="22" r:id="rId4"/>
  </sheets>
  <externalReferences>
    <externalReference r:id="rId5"/>
  </externalReferences>
  <definedNames>
    <definedName name="_xlnm._FilterDatabase" localSheetId="1" hidden="1">总表!$A$3:$AG$3</definedName>
    <definedName name="参加意外保险">[1]底稿!$T$14:$T$16</definedName>
    <definedName name="_xlnm._FilterDatabase" localSheetId="2" hidden="1">总表1!$A$1:$D$9</definedName>
    <definedName name="_xlnm._FilterDatabase" localSheetId="3" hidden="1">'总表1 (2)'!$A$1:$D$9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<sst xmlns="http://schemas.openxmlformats.org/spreadsheetml/2006/main" count="1137" uniqueCount="531">
  <si>
    <t>广元市利州区2025年（第一批）中央和省级财政衔接推进乡村振兴补助资金（定向以外）分配表</t>
  </si>
  <si>
    <t>填报单位：区财政局</t>
  </si>
  <si>
    <t>乡镇（街道）及部门</t>
  </si>
  <si>
    <t>衔接资金投入</t>
  </si>
  <si>
    <t>其中：项目类型及衔接资金投资（单位：万元）</t>
  </si>
  <si>
    <t>产业发展</t>
  </si>
  <si>
    <t>乡村建设行动</t>
  </si>
  <si>
    <t>巩固“三保障”成果</t>
  </si>
  <si>
    <t>就业项目</t>
  </si>
  <si>
    <t>项目管理费</t>
  </si>
  <si>
    <t>汇总</t>
  </si>
  <si>
    <t>宝轮镇</t>
  </si>
  <si>
    <t>荣山镇</t>
  </si>
  <si>
    <t>大石镇</t>
  </si>
  <si>
    <t>三堆镇</t>
  </si>
  <si>
    <t>龙潭乡</t>
  </si>
  <si>
    <t>白朝乡</t>
  </si>
  <si>
    <t>金洞乡</t>
  </si>
  <si>
    <t>东坝街道</t>
  </si>
  <si>
    <t>嘉陵街道</t>
  </si>
  <si>
    <t>河西街道</t>
  </si>
  <si>
    <t>上西街道</t>
  </si>
  <si>
    <t>万缘街道</t>
  </si>
  <si>
    <t>雪峰街道</t>
  </si>
  <si>
    <t>南河街道</t>
  </si>
  <si>
    <t>区发展和改革局</t>
  </si>
  <si>
    <t>区财政局</t>
  </si>
  <si>
    <t>区农业农村局</t>
  </si>
  <si>
    <t>区水利局</t>
  </si>
  <si>
    <t>区人力资源和社会保障局</t>
  </si>
  <si>
    <t>区林业局</t>
  </si>
  <si>
    <t>区残疾人联合会</t>
  </si>
  <si>
    <t>广元市利州区2025年第一批中央和省级财政衔接推动乡村振兴补助资金项目表</t>
  </si>
  <si>
    <t>序号</t>
  </si>
  <si>
    <t>乡镇
（街道）及行业部门</t>
  </si>
  <si>
    <t>村名</t>
  </si>
  <si>
    <t>项目名称
（与项目库一致）</t>
  </si>
  <si>
    <t>项目库信息</t>
  </si>
  <si>
    <t>项目摘要</t>
  </si>
  <si>
    <t>项目建设进度</t>
  </si>
  <si>
    <t>联农带农机制</t>
  </si>
  <si>
    <t>项目绩效目标</t>
  </si>
  <si>
    <t>项目预算总投资</t>
  </si>
  <si>
    <t>资金来源</t>
  </si>
  <si>
    <t>项目覆盖</t>
  </si>
  <si>
    <t>资金使用监管责任单位</t>
  </si>
  <si>
    <t>项目实施监管责任单位</t>
  </si>
  <si>
    <t>备注</t>
  </si>
  <si>
    <t>备注1</t>
  </si>
  <si>
    <t>备注2</t>
  </si>
  <si>
    <t>项目库系统项目编号</t>
  </si>
  <si>
    <t>建设性质</t>
  </si>
  <si>
    <t>项目类型</t>
  </si>
  <si>
    <t>项目二级类型</t>
  </si>
  <si>
    <t>项目子类型</t>
  </si>
  <si>
    <t>项目地点</t>
  </si>
  <si>
    <t>项目内容及规模</t>
  </si>
  <si>
    <t>项目建设标准</t>
  </si>
  <si>
    <t>项目资金补助标准</t>
  </si>
  <si>
    <t>中央衔接资金</t>
  </si>
  <si>
    <t>省级财政衔接资金</t>
  </si>
  <si>
    <t>其他资金</t>
  </si>
  <si>
    <t>区级财政衔接资金</t>
  </si>
  <si>
    <t>筹工筹劳或自筹（万元）</t>
  </si>
  <si>
    <t>受益总户数（户）</t>
  </si>
  <si>
    <t>受益总人数（人）</t>
  </si>
  <si>
    <t>脱贫村（个）</t>
  </si>
  <si>
    <t>惠及脱贫户数（户）</t>
  </si>
  <si>
    <t>惠及脱贫人数（人）</t>
  </si>
  <si>
    <t>合计</t>
  </si>
  <si>
    <t>各相关村</t>
  </si>
  <si>
    <t>利州区2025年小额信贷贴息（上半年）</t>
  </si>
  <si>
    <t>新建</t>
  </si>
  <si>
    <t>金融保险配套项目</t>
  </si>
  <si>
    <t>小额贷款贴息</t>
  </si>
  <si>
    <t>利州区脱贫户、监测户贷款发展生产和开展经营</t>
  </si>
  <si>
    <t>对5万元以下，3年期（含）以内的脱贫户、监测户按比例贴息</t>
  </si>
  <si>
    <t>不超过5%的利率</t>
  </si>
  <si>
    <t>2025年6月完工</t>
  </si>
  <si>
    <t>详表由区农业农村局提供</t>
  </si>
  <si>
    <t>政策性</t>
  </si>
  <si>
    <t>利州区2025年雨露计划（上半年）</t>
  </si>
  <si>
    <t>教育</t>
  </si>
  <si>
    <t>享受“雨露计划”职业教育补助</t>
  </si>
  <si>
    <t>补助全区脱贫户、监测户中高职学生500人</t>
  </si>
  <si>
    <t>按川乡振发（2021）44号文件执行</t>
  </si>
  <si>
    <t>补助标准3000元/人/年</t>
  </si>
  <si>
    <t>利州区2025年易地搬迁安置点公益（服务）性岗位补助（上半年）</t>
  </si>
  <si>
    <t>公益性岗位</t>
  </si>
  <si>
    <t>对利州区17个易地搬迁安置点环境卫生等服务。</t>
  </si>
  <si>
    <t>反正辖区内生活垃圾的收集、收集率达100%，公共场所道路、便道、及两岸清扫保洁，做到明天全面完成全面清扫，完成领导交办的其他工作任务。</t>
  </si>
  <si>
    <t>补助标准500元/人/月</t>
  </si>
  <si>
    <t>区发改和改革局</t>
  </si>
  <si>
    <t>详表由区发展和改革局提供</t>
  </si>
  <si>
    <t>利州区2025年残疾人护理公益性岗位项目（上半年）</t>
  </si>
  <si>
    <t>64个行政村</t>
  </si>
  <si>
    <t>对54个行政村的重度残疾人提供日间护理服务及重点公共区域突击保洁。</t>
  </si>
  <si>
    <t>1.协助服务对象整理家庭环境卫生；
2.协助服务对象整理个人卫生；
3.上门送餐或在服务对象家中协助准备膳食，有需要的可根据情况提供帮助进食服务；
4.经过合法的委托手续，可协助办理家庭日常事务；
5.根据医嘱同意，可陪同在服务对象居住附近安全合理的地区进行户外活动；
6.其他合法、安全的服务；
7.按照村委会要求保洁。</t>
  </si>
  <si>
    <t>详表由区残疾人联合会提供</t>
  </si>
  <si>
    <t>利州区2025年项目管理费</t>
  </si>
  <si>
    <t>主要用于规划编制、项目评估、检查验收、成果宣传、档案管理以及项目会议经费、资料费、印刷费等开支。</t>
  </si>
  <si>
    <t>按行业标准执行</t>
  </si>
  <si>
    <t>按照项目管理费提取标准不能超过1%</t>
  </si>
  <si>
    <t>2025年12月完工</t>
  </si>
  <si>
    <t>利州区2025年农业政策性保险</t>
  </si>
  <si>
    <t>特色产业保险保费补助</t>
  </si>
  <si>
    <t>政策性农业保险，保费规模预计1100万元。</t>
  </si>
  <si>
    <t>1.种植保险覆盖率70%；
2.养殖保险覆盖率40%；
3.森林保险覆盖率80%。</t>
  </si>
  <si>
    <t>1.种植保险15万元；
2.养殖保险173万元；
3.森林保险12万元。</t>
  </si>
  <si>
    <t>详表由区财政局提供</t>
  </si>
  <si>
    <t>利州区2025年脱贫人口（监测对象）“乡村振兴保”保险项目</t>
  </si>
  <si>
    <t>健康</t>
  </si>
  <si>
    <t>参加意外保险</t>
  </si>
  <si>
    <t>对利州区16970脱贫人口（监测对象）购买因病因灾或意外事故致贫返贫乡村振兴保险</t>
  </si>
  <si>
    <t>赔付标准：
1.28天—60周岁：（1.疾病身故金1000元/人，2.意外身故金及残疾金35000元，3.意外伤害定额给付医疗费用60元/人/天，4.交通意外伤害身故或残疾金10000元。）；
2.61周岁—85周岁：（1.疾病身故金500元/人，2.意外身故金及残疾金10000元，3.意外伤害定额给付医疗费用20000元，4.交通意外伤害身故或残疾金40元/天/人。）</t>
  </si>
  <si>
    <t>补助标准60元/人/年</t>
  </si>
  <si>
    <t>利州区2025年扶贫（帮扶）资产管护公益性岗位项目（上半年）</t>
  </si>
  <si>
    <t>89个行政村（社区）</t>
  </si>
  <si>
    <t>91个公益性岗位对2023年以来形成的扶贫（帮扶）资产进行管护</t>
  </si>
  <si>
    <t>1.资产巡查：定期对扶贫项目设施、农村基础设施（如道路、桥梁、水利设施等）资产是否存在损坏、缺失等情况，及时发现潜在的安全隐患；
2.日常维护：对扶贫资产进行清理道路垃圾、擦拭公共设施等，对简单的资产损坏进行及时修补道路裂缝、更换小型设施零件等，对于无法自行修复的问题，及时上报相关部门；
3.信息登记与反馈：建立扶贫资产管护台账，详细记录资产的巡查情况、维护情况和问题反馈情况，及时向村委会（社区）和资产权属单位反馈资产的重大损坏、安全风险等问题；
4.安全管理：对扶贫资产涉及的安全区域设置的警示标志进行管理，存在损坏的警示标志及时修复或及时上报更换， 对可能影响扶贫资产安全的行为进行劝阻，如在道路上违规堆放物品、破坏水利设施等；
5.政策宣传：向周边群众宣传扶贫资产管护的重要性，让群众了解扶贫资产的来源和用途，提高群众的爱护意识和责任感，增强群众对扶贫工作的支持和参与度。</t>
  </si>
  <si>
    <t>务工就业</t>
  </si>
  <si>
    <t>务工就业91人</t>
  </si>
  <si>
    <t>利州区2025年防返贫基金</t>
  </si>
  <si>
    <t>综合保障</t>
  </si>
  <si>
    <t>防贫保险(基金)</t>
  </si>
  <si>
    <t>对脱贫不稳定户、边缘易致贫户、突发严重困难户防返贫致贫风险救助</t>
  </si>
  <si>
    <t>按照防返贫致贫风险救助基金
管理办法执行</t>
  </si>
  <si>
    <t>对245户进行返贫托底，人均增收6000元</t>
  </si>
  <si>
    <t>利州区脱贫人口2025年跨区域务工交通补助</t>
  </si>
  <si>
    <t>务工补助</t>
  </si>
  <si>
    <t>交通费补助</t>
  </si>
  <si>
    <t>1.省外稳定务工脱贫人口（含防止返贫监测对象）交通补助16人；
2.县域外省域内稳定务工脱贫人口（含防止返贫监测对象）1人。</t>
  </si>
  <si>
    <t>1.3个月至5个月省外稳定务工脱贫人口（含防止返贫监测对象）500人；
2.5个月以上（不含5个月）省外稳定务工脱贫人口（含防止返贫监测对象）2300人；
3.3个月至5个月县域外省域内务工脱贫人口（含防止返贫监测对象）200人；
4.5个月以上（不含5个月）县域外省域内务工脱贫人口（含防止返贫监测对象1600人。</t>
  </si>
  <si>
    <t>1.3个月至5个月省外稳定务工交通补助800元；
2.5个月以上（不含5个月）省外稳定务工交通补助1200元；
3.3个月至5个月县域外省域内务工交通补助200元；
4.5个月以上（不含5个月）县域外省域内务工交通补助400元。</t>
  </si>
  <si>
    <t>2025年4月完工</t>
  </si>
  <si>
    <t>务工就业17人收入7万元</t>
  </si>
  <si>
    <t>详表由区人力资源和社会保障局提供</t>
  </si>
  <si>
    <t>利州区2025年种植蔬菜项目</t>
  </si>
  <si>
    <t>生产项目</t>
  </si>
  <si>
    <t>种植业基地</t>
  </si>
  <si>
    <t>种植蔬菜16000亩</t>
  </si>
  <si>
    <t>叶菜类：根圆萝卜、榨菜、宽邦青菜、白皮莴笋、甘蓝、大白菜等；茄果类：番茄、黄瓜、茄子、西瓜、南瓜、豆角、海椒等。</t>
  </si>
  <si>
    <t>叶菜类补助标准300元/亩（脱贫户或监测户3亩起，村集体经济组织5亩起）；茄果类（育苗移栽）补助标准500元/亩（脱贫户或监测户3亩起，村集体经济组织5亩起）。</t>
  </si>
  <si>
    <t>相关乡镇（街道）</t>
  </si>
  <si>
    <t>利州区2025年发展红梨产业项目</t>
  </si>
  <si>
    <t>产业项目</t>
  </si>
  <si>
    <t>发展红梨基地3163亩</t>
  </si>
  <si>
    <t>红梨苗两年生以上（含两年），地径1.5厘米以上，亩植70株。</t>
  </si>
  <si>
    <t>红梨栽植补助3100元/亩（购买、运输、放线、打窝、浇水、覆膜、定干、土地整理等栽植工作及两年管护，）</t>
  </si>
  <si>
    <t>亮垭村</t>
  </si>
  <si>
    <t>嘉陵街道亮垭村2025年红梨产业冷链集散配套建设项目</t>
  </si>
  <si>
    <t>配套设施项目</t>
  </si>
  <si>
    <t>产业园区</t>
  </si>
  <si>
    <t>利州区食品工业园区红梨精深加工厂</t>
  </si>
  <si>
    <t>建设1120立方米红梨仓储冷链设施，其中1号气调库500立方米、1号速冻库120立方米、1号低温库500立方米。</t>
  </si>
  <si>
    <t>1座120立方米速冻库、1座500立方米低温库、1座500立方米气调库，按行业标准执行。</t>
  </si>
  <si>
    <t>120立方米速冻库补助50万元
500立方米低温库补助50万元
500立方米气调库补助50万元</t>
  </si>
  <si>
    <t>2025年9月完工</t>
  </si>
  <si>
    <t>1.解决务工；
2.带动产业发展。</t>
  </si>
  <si>
    <t>1.务工增收15万元；
2.带动产业发展1100亩。</t>
  </si>
  <si>
    <t>嘉陵街道办事处</t>
  </si>
  <si>
    <t>该项目建设内容以省委组织部评审为准，该项目要审计。</t>
  </si>
  <si>
    <t>村集体经济试点</t>
  </si>
  <si>
    <t>清江村</t>
  </si>
  <si>
    <t>宝轮镇清江村2025年红梨产业冷链集散配套建设项目</t>
  </si>
  <si>
    <t>建设1120立方米红梨仓储冷链设施，其中2号气调库500立方米、2号速冻库120立方米、2号低温库500立方米。</t>
  </si>
  <si>
    <t>带动就业务工，
促进人均增收。</t>
  </si>
  <si>
    <t>带动就业务工10人，
人均增收5000元。</t>
  </si>
  <si>
    <t>宝轮镇人民政府</t>
  </si>
  <si>
    <t>小稻村</t>
  </si>
  <si>
    <t>大石镇小稻村2025年红梨产业冷链集散配套建设项目</t>
  </si>
  <si>
    <t>建设1500立方米红梨仓储冷链设施，其中3号气调库500立方米、4号气调库500立方米、5号气调库500立方米。</t>
  </si>
  <si>
    <t>3座气调库（总计1500立方米），按行业标准执行。</t>
  </si>
  <si>
    <t>1500立方米气调库补助150万元。</t>
  </si>
  <si>
    <t>1、带动就业务工；
2、增加集体收入。</t>
  </si>
  <si>
    <t>1、带动就业务工10人，
人均增收5000元：2、集体收入增加1.2万元</t>
  </si>
  <si>
    <t>大石镇人民政府</t>
  </si>
  <si>
    <t>鱼龙村</t>
  </si>
  <si>
    <t>荣山镇鱼龙村2025年红梨产业冷链集散配套建设项目</t>
  </si>
  <si>
    <t>建设1500立方米红梨仓储冷链设施，包含6号气调库500立方米、7号气调库500立方米、8号气调库500立方米。</t>
  </si>
  <si>
    <t>荣山镇人民政府</t>
  </si>
  <si>
    <t>利州区2025年脱贫人口（含监测帮扶对象）山洪灾害危险区责任人公益性岗位</t>
  </si>
  <si>
    <t>对115处山洪灾害危险区监测</t>
  </si>
  <si>
    <t>严格按照《四川省山洪灾害危险区责任人管理办法（试行）》等相关规定执行工作。</t>
  </si>
  <si>
    <t>补助标准300元/人/月</t>
  </si>
  <si>
    <t>临时务工就业</t>
  </si>
  <si>
    <t>每人每年收入3600元</t>
  </si>
  <si>
    <t>详表由区水利局提供</t>
  </si>
  <si>
    <t>月坝村</t>
  </si>
  <si>
    <t>白朝乡月坝村2025年近月湖乡村旅游富民产业设施提升改造项目</t>
  </si>
  <si>
    <t>休闲农业与乡村旅游</t>
  </si>
  <si>
    <t>5组</t>
  </si>
  <si>
    <t>1.乡村旅游富民产业配套厕所提升改造1处；
2.乡村旅游富民产业经营设施提升改造16间。</t>
  </si>
  <si>
    <t>1.厕所提升改造100平方米，配备智慧厕所系统1套；
2.乡村旅游富民产业经营设施提升改造850平方米。</t>
  </si>
  <si>
    <t>1.厕所提升改造2600元/平方米，智慧系统27000元/套；
2.乡村旅游富民产业经营设施提升改造610元/平方米。</t>
  </si>
  <si>
    <t>1.带动当地旅游发展；
2.解决当地群众就近务工。</t>
  </si>
  <si>
    <t>1.促进生态康养旅游业发展，壮大村集体经济；
2.解决当地群众就近务工20余人，人均增收2000元左右。</t>
  </si>
  <si>
    <t>白朝乡人民政府</t>
  </si>
  <si>
    <t>纳入推广以工代赈项目，该项目要审计。</t>
  </si>
  <si>
    <t>旅发大会</t>
  </si>
  <si>
    <t>新房村</t>
  </si>
  <si>
    <t>白朝乡新房村2025年乡村旅游民宿产业项目</t>
  </si>
  <si>
    <t>3组</t>
  </si>
  <si>
    <t>修建7栋民宿259平方米（含基础开挖及配套设施设备）</t>
  </si>
  <si>
    <t>民宿采用钢结构及仿木材料。</t>
  </si>
  <si>
    <t>民宿建设补助5800元/平方米（含基础开挖及配套设施设备）。</t>
  </si>
  <si>
    <t>1.带动当地文化旅游发展，增加集体经济收入；
2.解决当地群众就近务工。</t>
  </si>
  <si>
    <t>1.增加集体经济收入3万元；
2.解决当地群众就近务工200余人次，人均增收600元。</t>
  </si>
  <si>
    <t>该项目要审计</t>
  </si>
  <si>
    <t>村集体经济试点（定向）</t>
  </si>
  <si>
    <t>学工村</t>
  </si>
  <si>
    <t>河西街道学工村2025年农旅融合项目</t>
  </si>
  <si>
    <t>7组</t>
  </si>
  <si>
    <t>1.农旅融合综合体验区5000平方米；
2.农产品展销点10个。</t>
  </si>
  <si>
    <t>1.按行业建设标准，建成农旅休闲体验区5000平方米（含场地改造、水电安装、污水处理等）；
2.移动农产品展示橱窗30-50平方米（含软装）。</t>
  </si>
  <si>
    <t>1.农旅休闲体验区2000元/平方米；
2.移动农产品展示橱窗2000元/平方米。</t>
  </si>
  <si>
    <t>就业务工</t>
  </si>
  <si>
    <t>1.促进天曌山文旅产业发展，打造文旅品牌；
2.壮大村集体经济发展，促进经济增长，带动农民增收。</t>
  </si>
  <si>
    <t>河西街道办事处</t>
  </si>
  <si>
    <t>该项目建设内容以省委组织部评审为准，纳入推广以工代赈项目，该项目要审计。</t>
  </si>
  <si>
    <t>万缘社区</t>
  </si>
  <si>
    <t>万缘街道万缘社区2025年产业道路建设项目</t>
  </si>
  <si>
    <t>产业园(区)</t>
  </si>
  <si>
    <t>1.硬化产业道路300米；
2.新建排水沟300米。</t>
  </si>
  <si>
    <r>
      <rPr>
        <sz val="10.5"/>
        <rFont val="宋体"/>
        <charset val="134"/>
      </rPr>
      <t>1.砼</t>
    </r>
    <r>
      <rPr>
        <sz val="10.5"/>
        <rFont val="Times New Roman"/>
        <charset val="134"/>
      </rPr>
      <t>C</t>
    </r>
    <r>
      <rPr>
        <sz val="10.5"/>
        <rFont val="宋体"/>
        <charset val="134"/>
      </rPr>
      <t>25宽度3米厚度0.18米；
2.矩形砖砌24墙宽0.4米高0.4米。</t>
    </r>
  </si>
  <si>
    <r>
      <rPr>
        <sz val="10.5"/>
        <rFont val="Times New Roman"/>
        <charset val="134"/>
      </rPr>
      <t>1.</t>
    </r>
    <r>
      <rPr>
        <sz val="10.5"/>
        <rFont val="宋体"/>
        <charset val="134"/>
      </rPr>
      <t>砼</t>
    </r>
    <r>
      <rPr>
        <sz val="10.5"/>
        <rFont val="Times New Roman"/>
        <charset val="134"/>
      </rPr>
      <t>C</t>
    </r>
    <r>
      <rPr>
        <sz val="10.5"/>
        <rFont val="宋体"/>
        <charset val="134"/>
      </rPr>
      <t>25补助500元/立方米；</t>
    </r>
    <r>
      <rPr>
        <sz val="10.5"/>
        <rFont val="Times New Roman"/>
        <charset val="134"/>
      </rPr>
      <t xml:space="preserve">
2.</t>
    </r>
    <r>
      <rPr>
        <sz val="10.5"/>
        <rFont val="宋体"/>
        <charset val="134"/>
      </rPr>
      <t>矩形砖砌24墙补助150元/米。</t>
    </r>
  </si>
  <si>
    <t>吸纳脱贫户、剩余劳动力10余人就近务工，人均增收1000余元。</t>
  </si>
  <si>
    <t>万缘街道办事处</t>
  </si>
  <si>
    <t>利州区城郊结合部产业融合发展行动项目</t>
  </si>
  <si>
    <t>三大行动</t>
  </si>
  <si>
    <t>泡石社区</t>
  </si>
  <si>
    <t>雪峰街道泡石社区2025年产业道路加宽及修复项目</t>
  </si>
  <si>
    <t>改扩建</t>
  </si>
  <si>
    <t>4、5、6组</t>
  </si>
  <si>
    <t>1.加宽道路1600米；
2.修复道路300立方米；3.硬化道路380米；
4.新建堡坎380立方米。</t>
  </si>
  <si>
    <t>1.水房至周家湾山坪塘道路砼C25加宽800米宽1.5米厚0.18米，晓院至水房道路砼C25加宽800米宽1米厚0.18米；
2.道路砼C25修复300立方米；
3.东二环至李家梁道路砼C25硬化380米宽4.5米厚0.18米；
4.C20片石堡坎380立方米。</t>
  </si>
  <si>
    <r>
      <rPr>
        <sz val="10.5"/>
        <rFont val="Times New Roman"/>
        <charset val="134"/>
      </rPr>
      <t>1.</t>
    </r>
    <r>
      <rPr>
        <sz val="10.5"/>
        <rFont val="宋体"/>
        <charset val="134"/>
      </rPr>
      <t>砼</t>
    </r>
    <r>
      <rPr>
        <sz val="10.5"/>
        <rFont val="Times New Roman"/>
        <charset val="134"/>
      </rPr>
      <t xml:space="preserve">C25 </t>
    </r>
    <r>
      <rPr>
        <sz val="10.5"/>
        <rFont val="宋体"/>
        <charset val="134"/>
      </rPr>
      <t>补助</t>
    </r>
    <r>
      <rPr>
        <sz val="10.5"/>
        <rFont val="Times New Roman"/>
        <charset val="134"/>
      </rPr>
      <t>500</t>
    </r>
    <r>
      <rPr>
        <sz val="10.5"/>
        <rFont val="宋体"/>
        <charset val="134"/>
      </rPr>
      <t>元</t>
    </r>
    <r>
      <rPr>
        <sz val="10.5"/>
        <rFont val="Times New Roman"/>
        <charset val="134"/>
      </rPr>
      <t>/</t>
    </r>
    <r>
      <rPr>
        <sz val="10.5"/>
        <rFont val="宋体"/>
        <charset val="134"/>
      </rPr>
      <t>立方米；</t>
    </r>
    <r>
      <rPr>
        <sz val="10.5"/>
        <rFont val="Times New Roman"/>
        <charset val="134"/>
      </rPr>
      <t xml:space="preserve">
2</t>
    </r>
    <r>
      <rPr>
        <sz val="10.5"/>
        <rFont val="宋体"/>
        <charset val="134"/>
      </rPr>
      <t>.砼</t>
    </r>
    <r>
      <rPr>
        <sz val="10.5"/>
        <rFont val="Times New Roman"/>
        <charset val="134"/>
      </rPr>
      <t>C20</t>
    </r>
    <r>
      <rPr>
        <sz val="10.5"/>
        <rFont val="宋体"/>
        <charset val="134"/>
      </rPr>
      <t>片石堡坎补助</t>
    </r>
    <r>
      <rPr>
        <sz val="10.5"/>
        <rFont val="Times New Roman"/>
        <charset val="134"/>
      </rPr>
      <t>440</t>
    </r>
    <r>
      <rPr>
        <sz val="10.5"/>
        <rFont val="宋体"/>
        <charset val="134"/>
      </rPr>
      <t>元</t>
    </r>
    <r>
      <rPr>
        <sz val="10.5"/>
        <rFont val="Times New Roman"/>
        <charset val="134"/>
      </rPr>
      <t>/</t>
    </r>
    <r>
      <rPr>
        <sz val="10.5"/>
        <rFont val="宋体"/>
        <charset val="134"/>
      </rPr>
      <t>立方米。</t>
    </r>
  </si>
  <si>
    <t>提高农业基础设施，方便群众种植生产条件</t>
  </si>
  <si>
    <t>解决200余亩耕地生产配套设施</t>
  </si>
  <si>
    <t>雪峰街道办事处</t>
  </si>
  <si>
    <t>雪峰街道泡石社区2025年人居环境治理项目</t>
  </si>
  <si>
    <t>人居环境整治</t>
  </si>
  <si>
    <t>庭院特色种植</t>
  </si>
  <si>
    <t>庭院建设30户，开展蔬菜、果树种植，微菜园整治、微果园建设、已有果树管护，土地整理、整治粮食晾晒场等。</t>
  </si>
  <si>
    <t>1.C25砼入户路宽3米厚0.18米；
2.C20砼粮食晾晒场厚0.1米；
3.庭院围栏，规格0.3米*0.15米灰砖；
4.砖砌24墙菜园；
5.浆砌片石堡坎（勾缝）；
7.平整菜园。</t>
  </si>
  <si>
    <r>
      <rPr>
        <sz val="10.5"/>
        <rFont val="宋体"/>
        <charset val="134"/>
      </rPr>
      <t>以实际建设需要为准，平均每户约</t>
    </r>
    <r>
      <rPr>
        <sz val="10.5"/>
        <rFont val="Times New Roman"/>
        <charset val="134"/>
      </rPr>
      <t>1.5</t>
    </r>
    <r>
      <rPr>
        <sz val="10.5"/>
        <rFont val="宋体"/>
        <charset val="134"/>
      </rPr>
      <t>万。</t>
    </r>
  </si>
  <si>
    <t>推进和美乡村建设，改善人居环境基础设施提升</t>
  </si>
  <si>
    <t>有效改善农村人居环境</t>
  </si>
  <si>
    <t>接官亭社区</t>
  </si>
  <si>
    <t>南河街道接官亭社区2025年红梨产业园区防旱池维修整治项目</t>
  </si>
  <si>
    <t>维修</t>
  </si>
  <si>
    <t>6组、7组</t>
  </si>
  <si>
    <t>1.整治山坪塘2口；
2.维修防旱池4口。</t>
  </si>
  <si>
    <t>1.整治山坪塘：山坪塘40米X20米X2.6米开挖清淤泥土2080立方米，开挖岩石120立方米，砼C20防漏水处理40米X4.1米X0.15米，砼C20硬化护坡长50米高2.6米厚0.15米；山坪塘41米X29米X4.5米开挖清淤泥土5350立方米，开挖岩石130立方米，砼C20防漏水处理41米X4.1米X0.15米，砼C20硬化护坡长50米高4.5米厚0.15米。   
2.维修防旱池4口：砖砌24墙，底部钢筋混凝土，4口共1080立方米。</t>
  </si>
  <si>
    <t>1.清淤泥土9元/立方米（无破碎），清淤泥土15元/立方米（有破碎）；砼C20补助490元/立方米；
2.维修防旱池补助85元/立方米。</t>
  </si>
  <si>
    <t>吸纳脱贫户、剩余劳动力40余人就近务工。</t>
  </si>
  <si>
    <t>南河街道办事处</t>
  </si>
  <si>
    <t>南河街道接官亭社区2025年红梨园区产业道路项目</t>
  </si>
  <si>
    <t>7组切刀梁至步家岩，五组至六组</t>
  </si>
  <si>
    <t>新建产业道路2900米</t>
  </si>
  <si>
    <t>路基宽5.5米保持排水畅通，错车道3处。</t>
  </si>
  <si>
    <r>
      <rPr>
        <sz val="10.5"/>
        <rFont val="宋体"/>
        <charset val="134"/>
      </rPr>
      <t>新建组道路基建设补助</t>
    </r>
    <r>
      <rPr>
        <sz val="10.5"/>
        <rFont val="Times New Roman"/>
        <charset val="134"/>
      </rPr>
      <t>12</t>
    </r>
    <r>
      <rPr>
        <sz val="10.5"/>
        <rFont val="宋体"/>
        <charset val="134"/>
      </rPr>
      <t>万元</t>
    </r>
    <r>
      <rPr>
        <sz val="10.5"/>
        <rFont val="Times New Roman"/>
        <charset val="134"/>
      </rPr>
      <t>/</t>
    </r>
    <r>
      <rPr>
        <sz val="10.5"/>
        <rFont val="宋体"/>
        <charset val="134"/>
      </rPr>
      <t>公里</t>
    </r>
  </si>
  <si>
    <t>吸纳脱贫户、剩余劳动力20余人就近务工。</t>
  </si>
  <si>
    <t xml:space="preserve">区农业农村局        </t>
  </si>
  <si>
    <t>南河街道接官亭社区2025年红梨产业园区产业道路提升项目</t>
  </si>
  <si>
    <t>扩建</t>
  </si>
  <si>
    <t>4组姚家坎至庙子湾</t>
  </si>
  <si>
    <t>1.产业道加宽640米；
2.硬化产业道路455立方米；
3.新建堡坎880立方米；
4.预埋水泥涵管24根。</t>
  </si>
  <si>
    <t>1.道路加宽到有效路面至6米（加宽1米至3米）；
2.砼C25硬化产业路；
3.砼C20片石堡坎（片石比例不大于30%）；
4.Φ1000水泥涵管16根（每根长2米），Φ600水泥涵管8根（每根长2米）。</t>
  </si>
  <si>
    <t>1.产业道加宽10万元/公里；
2.砼C25补助500元/立方米；
3.砼C20片石堡坎440元/立方米；
4.Φ1000水泥涵管管综合单价510元/根，Φ600水泥涵管管综合单价280元/根。</t>
  </si>
  <si>
    <t>江北社区</t>
  </si>
  <si>
    <t>上西街道江北社区2025年桃产业园道路硬化项目</t>
  </si>
  <si>
    <t>4组</t>
  </si>
  <si>
    <t>硬化产业路道路700米</t>
  </si>
  <si>
    <t>砼C25宽3米厚0.18米。</t>
  </si>
  <si>
    <t>砼C25补助500元/立方米。</t>
  </si>
  <si>
    <t>完善产业基础设施配套，吸纳脱贫户、剩余劳动力10余人就近务工，人均增收1000余元</t>
  </si>
  <si>
    <t>上西街道办事处</t>
  </si>
  <si>
    <t>上西街道江北社区2025年农户庭院经济建设项目</t>
  </si>
  <si>
    <t>高质量庭院经济</t>
  </si>
  <si>
    <t>广陕安置点、兰渝安置点、浩联路沿线</t>
  </si>
  <si>
    <t>开展庭院建设90户，开展蔬菜、果树种植，微菜园整治、微果园建设、已有果树管护，土地整理、整治粮食晾晒场等。</t>
  </si>
  <si>
    <r>
      <rPr>
        <sz val="10.5"/>
        <rFont val="宋体"/>
        <charset val="134"/>
      </rPr>
      <t>以实际建设需要为准，平均每户约0</t>
    </r>
    <r>
      <rPr>
        <sz val="10.5"/>
        <rFont val="Times New Roman"/>
        <charset val="134"/>
      </rPr>
      <t>.5</t>
    </r>
    <r>
      <rPr>
        <sz val="10.5"/>
        <rFont val="宋体"/>
        <charset val="134"/>
      </rPr>
      <t>万。</t>
    </r>
  </si>
  <si>
    <t>劳动生产</t>
  </si>
  <si>
    <t>帮助群众带动生产，带动群众自产自销蔬菜、水果等，户均增收300元以上</t>
  </si>
  <si>
    <t>千佛社区</t>
  </si>
  <si>
    <t>嘉陵街道千佛社区2025年产业道路改善提升工程</t>
  </si>
  <si>
    <t>1.硬化生产道200米；
2.新建排水沟渠200米。</t>
  </si>
  <si>
    <r>
      <rPr>
        <sz val="10.5"/>
        <rFont val="宋体"/>
        <charset val="134"/>
      </rPr>
      <t>1.砼</t>
    </r>
    <r>
      <rPr>
        <sz val="9"/>
        <rFont val="Times New Roman"/>
        <charset val="134"/>
      </rPr>
      <t>C</t>
    </r>
    <r>
      <rPr>
        <sz val="9"/>
        <rFont val="宋体"/>
        <charset val="134"/>
      </rPr>
      <t>25宽3米厚0.18米；
2.砼</t>
    </r>
    <r>
      <rPr>
        <sz val="9"/>
        <rFont val="Times New Roman"/>
        <charset val="134"/>
      </rPr>
      <t>C</t>
    </r>
    <r>
      <rPr>
        <sz val="9"/>
        <rFont val="宋体"/>
        <charset val="134"/>
      </rPr>
      <t>20宽0.3米高0.3米，沟底厚0.1米，沟体宽0.2米，沟体高0.3米。</t>
    </r>
  </si>
  <si>
    <r>
      <rPr>
        <sz val="9"/>
        <rFont val="宋体"/>
        <charset val="134"/>
      </rPr>
      <t>1.砼</t>
    </r>
    <r>
      <rPr>
        <sz val="9"/>
        <rFont val="Times New Roman"/>
        <charset val="134"/>
      </rPr>
      <t>C</t>
    </r>
    <r>
      <rPr>
        <sz val="9"/>
        <rFont val="宋体"/>
        <charset val="134"/>
      </rPr>
      <t>25补助500元/立方米。
2.排水沟补助150元/米。</t>
    </r>
  </si>
  <si>
    <t>带动群众10人就近务工增收</t>
  </si>
  <si>
    <t>纳入推广以工代赈项目</t>
  </si>
  <si>
    <t>嘉陵街道千佛社区2025年产业提升项目</t>
  </si>
  <si>
    <t>1、2组</t>
  </si>
  <si>
    <t>1.新建产业路800米；
2.新建干砌片石堡坎总长515米，约1030立方米；
3.铺设采摘道1000米；
4.新建100立方米防旱池2口；
5.土地整理50亩；
6.种植葡萄20亩；
7.种植枇杷20亩；
8.种植樱桃10亩。</t>
  </si>
  <si>
    <t>1.C25砼产业路宽3米厚0.18米；
2.干砌片石堡坎高小于等于2.5米、均宽0.8米；
3.红砖平铺长1000米宽1米；
4.100m³防旱池，M7.5砖砌圆形，二四墙；
5.土地整理，耕地整形，削坡去杂；
6.葡萄苗高不少于30cm、植株鲜活、根系完整；
7.枇杷种植苗高不少于30cm、植株鲜活、根系完整；
8.樱桃苗高不少于60cm、植株鲜活、根系完整。</t>
  </si>
  <si>
    <t>1产业路27万元/公里；
2.干砌片石堡坎210元/立方米；
3.采摘道40元/平方米；
4.防旱池3万元/口；
5.土地整理2000元/亩；
6.种植葡萄1000元/亩；
7.种植枇杷800元/亩；
8.种植樱桃800元/亩。</t>
  </si>
  <si>
    <t>带动群众20人就近务工增收</t>
  </si>
  <si>
    <t>雁栖社区</t>
  </si>
  <si>
    <t>东坝街道雁栖社区2025年桃产业园生产道路建设项目</t>
  </si>
  <si>
    <t>3组、4组</t>
  </si>
  <si>
    <t>1.新建桃园产业路2500米；
2.预埋排水管130米；
3.路边排水沟456米。</t>
  </si>
  <si>
    <t>1.路基宽3.5米、路面宽3米、厚度0.18米，C25砼标准；
2.直径200水泥涵2米长管；
3.矩形砖砌24墙排水沟，规格宽0.3米深0.3米。</t>
  </si>
  <si>
    <t>1.组道路砼C25硬化补助标准500元/立方米；
2.直径200水泥涵2米长管补助标准100元/根；
3.排水沟补助120元/米。</t>
  </si>
  <si>
    <t>剩余劳动力70人就近务工，人均增收1000余元。</t>
  </si>
  <si>
    <t>东坝街道办事处</t>
  </si>
  <si>
    <t>东坝街道雁栖社区2025年桃产业园区采摘步游道加梯步建设项目</t>
  </si>
  <si>
    <t>4组李家山</t>
  </si>
  <si>
    <t>新建采摘道600米。</t>
  </si>
  <si>
    <t>灰色透水砖梯步采摘道宽1.2米（透水砖规格长0.3米宽0.15米）。</t>
  </si>
  <si>
    <r>
      <rPr>
        <sz val="10.5"/>
        <rFont val="宋体"/>
        <charset val="134"/>
      </rPr>
      <t>地面平整、土石开挖、步梯安装补助</t>
    </r>
    <r>
      <rPr>
        <sz val="10.5"/>
        <rFont val="Times New Roman"/>
        <charset val="134"/>
      </rPr>
      <t>225</t>
    </r>
    <r>
      <rPr>
        <sz val="10.5"/>
        <rFont val="宋体"/>
        <charset val="134"/>
      </rPr>
      <t>元</t>
    </r>
    <r>
      <rPr>
        <sz val="10.5"/>
        <rFont val="Times New Roman"/>
        <charset val="134"/>
      </rPr>
      <t>/</t>
    </r>
    <r>
      <rPr>
        <sz val="10.5"/>
        <rFont val="宋体"/>
        <charset val="134"/>
      </rPr>
      <t>平方米。</t>
    </r>
  </si>
  <si>
    <t>剩余劳动力20人就近务工，人均增收500元。</t>
  </si>
  <si>
    <t>东坝街道雁栖社区2025年农户庭院经济发展项目</t>
  </si>
  <si>
    <t>开展庭院建设48户（44栋，含农旅融合产业发展3户）</t>
  </si>
  <si>
    <t>1.C25砼入户路宽3米，厚0.18米，51.3立方米；
2.C20砼粮食晾晒场厚0.1米，46.91立方米；
3.庭院围栏，红砖规格长0.24米、宽0.11米、厚0.055米，339立方米；
4.砖砌24墙花池、菜园107.5立方米；
5.浆砌片石堡坎（勾缝）81.5立方米；
6.菜园步行道宽0.6米，规格长0.24米、宽0.11米、厚0.055米红砖，965.5平方米；
7.平整菜园3667.5平方米；
8.花池（菜园）培土（含机械转运）1467立方米；
9.清杂去乱14670平方米；
10.种植花草199.5平方米；
11.破旧危房拆除、外运1400平方米。</t>
  </si>
  <si>
    <t>1.C25砼入户道路补助标准500元/立方米；
2.C20砼粮食晾晒场补助标准490元/立方米；3.庭院围栏补助标准825.24元/立方米；
4.砖砌24墙花池、菜园补助标准611.09元/立方米；
5.浆砌片石堡坎（勾缝）补助标准451.16元/立方米；
6.菜园步行道补助标准100.62元/平方米；
7.平整菜园补助标准5.86元/平方米；
8.花池（菜园）培土（含机械转运）补助标准47.29元/立方米；
9.清杂去乱补助标准4.9元/平方；
10.种植花草不准标准23.73元/平方米；
11.破旧危房拆除、外运补助标准17.49元/平方米。</t>
  </si>
  <si>
    <t>吸纳剩余劳动力20人就近务工。</t>
  </si>
  <si>
    <t>东坝街道雁栖社区2025年新建防旱池项目</t>
  </si>
  <si>
    <t>1.新建防旱池5口及其配套设施；
3.引水渠100米；
3.沉砂池5口。</t>
  </si>
  <si>
    <r>
      <rPr>
        <sz val="10.5"/>
        <rFont val="宋体"/>
        <charset val="134"/>
      </rPr>
      <t>1.砖混结构，底部钢筋混凝土，直径10.8米，高3.5米，每口容积320.4立方米；
2.管网长6000米，管道不填埋，其中：</t>
    </r>
    <r>
      <rPr>
        <sz val="10.5"/>
        <rFont val="Times New Roman"/>
        <charset val="134"/>
      </rPr>
      <t>DN</t>
    </r>
    <r>
      <rPr>
        <sz val="10.5"/>
        <rFont val="宋体"/>
        <charset val="134"/>
      </rPr>
      <t>50</t>
    </r>
    <r>
      <rPr>
        <sz val="10.5"/>
        <rFont val="Times New Roman"/>
        <charset val="134"/>
      </rPr>
      <t>PE</t>
    </r>
    <r>
      <rPr>
        <sz val="10.5"/>
        <rFont val="宋体"/>
        <charset val="134"/>
      </rPr>
      <t>（1.6</t>
    </r>
    <r>
      <rPr>
        <sz val="10.5"/>
        <rFont val="Times New Roman"/>
        <charset val="134"/>
      </rPr>
      <t>MPA</t>
    </r>
    <r>
      <rPr>
        <sz val="10.5"/>
        <rFont val="宋体"/>
        <charset val="134"/>
      </rPr>
      <t>）1500米；</t>
    </r>
    <r>
      <rPr>
        <sz val="10.5"/>
        <rFont val="Times New Roman"/>
        <charset val="134"/>
      </rPr>
      <t>DN</t>
    </r>
    <r>
      <rPr>
        <sz val="10.5"/>
        <rFont val="宋体"/>
        <charset val="134"/>
      </rPr>
      <t>32</t>
    </r>
    <r>
      <rPr>
        <sz val="10.5"/>
        <rFont val="Times New Roman"/>
        <charset val="134"/>
      </rPr>
      <t>PE</t>
    </r>
    <r>
      <rPr>
        <sz val="10.5"/>
        <rFont val="宋体"/>
        <charset val="134"/>
      </rPr>
      <t>（1.6</t>
    </r>
    <r>
      <rPr>
        <sz val="10.5"/>
        <rFont val="Times New Roman"/>
        <charset val="134"/>
      </rPr>
      <t>MPA</t>
    </r>
    <r>
      <rPr>
        <sz val="10.5"/>
        <rFont val="宋体"/>
        <charset val="134"/>
      </rPr>
      <t>）1500米；</t>
    </r>
    <r>
      <rPr>
        <sz val="10.5"/>
        <rFont val="Times New Roman"/>
        <charset val="134"/>
      </rPr>
      <t>DN</t>
    </r>
    <r>
      <rPr>
        <sz val="10.5"/>
        <rFont val="宋体"/>
        <charset val="134"/>
      </rPr>
      <t>25</t>
    </r>
    <r>
      <rPr>
        <sz val="10.5"/>
        <rFont val="Times New Roman"/>
        <charset val="134"/>
      </rPr>
      <t>PE</t>
    </r>
    <r>
      <rPr>
        <sz val="10.5"/>
        <rFont val="宋体"/>
        <charset val="134"/>
      </rPr>
      <t>（1.6</t>
    </r>
    <r>
      <rPr>
        <sz val="10.5"/>
        <rFont val="Times New Roman"/>
        <charset val="134"/>
      </rPr>
      <t>MPA</t>
    </r>
    <r>
      <rPr>
        <sz val="10.5"/>
        <rFont val="宋体"/>
        <charset val="134"/>
      </rPr>
      <t>）3000</t>
    </r>
    <r>
      <rPr>
        <sz val="10.5"/>
        <rFont val="Times New Roman"/>
        <charset val="134"/>
      </rPr>
      <t>M</t>
    </r>
    <r>
      <rPr>
        <sz val="10.5"/>
        <rFont val="宋体"/>
        <charset val="134"/>
      </rPr>
      <t>米；
3.防旱池加防护围网55米；
4.开关水阀10个；
5.引水渠砖混24墙宽0.3米高0.3米；
6.沉砂池砖砌24墙方形，每个长1.8米宽1.5米高1.2米。</t>
    </r>
  </si>
  <si>
    <r>
      <rPr>
        <sz val="10.5"/>
        <rFont val="宋体"/>
        <charset val="134"/>
      </rPr>
      <t>1.防旱池补助标准100立方米/3万元/口；
2.</t>
    </r>
    <r>
      <rPr>
        <sz val="10.5"/>
        <rFont val="Times New Roman"/>
        <charset val="134"/>
      </rPr>
      <t>DN</t>
    </r>
    <r>
      <rPr>
        <sz val="10.5"/>
        <rFont val="宋体"/>
        <charset val="134"/>
      </rPr>
      <t>50</t>
    </r>
    <r>
      <rPr>
        <sz val="10.5"/>
        <rFont val="Times New Roman"/>
        <charset val="134"/>
      </rPr>
      <t>PE</t>
    </r>
    <r>
      <rPr>
        <sz val="10.5"/>
        <rFont val="宋体"/>
        <charset val="134"/>
      </rPr>
      <t>（1.6</t>
    </r>
    <r>
      <rPr>
        <sz val="10.5"/>
        <rFont val="Times New Roman"/>
        <charset val="134"/>
      </rPr>
      <t>MPA</t>
    </r>
    <r>
      <rPr>
        <sz val="10.5"/>
        <rFont val="宋体"/>
        <charset val="134"/>
      </rPr>
      <t>）1500米，不填埋补助11元/米；</t>
    </r>
    <r>
      <rPr>
        <sz val="10.5"/>
        <rFont val="Times New Roman"/>
        <charset val="134"/>
      </rPr>
      <t>DN</t>
    </r>
    <r>
      <rPr>
        <sz val="10.5"/>
        <rFont val="宋体"/>
        <charset val="134"/>
      </rPr>
      <t>32</t>
    </r>
    <r>
      <rPr>
        <sz val="10.5"/>
        <rFont val="Times New Roman"/>
        <charset val="134"/>
      </rPr>
      <t>PE</t>
    </r>
    <r>
      <rPr>
        <sz val="10.5"/>
        <rFont val="宋体"/>
        <charset val="134"/>
      </rPr>
      <t>（1.6</t>
    </r>
    <r>
      <rPr>
        <sz val="10.5"/>
        <rFont val="Times New Roman"/>
        <charset val="134"/>
      </rPr>
      <t>MPA</t>
    </r>
    <r>
      <rPr>
        <sz val="10.5"/>
        <rFont val="宋体"/>
        <charset val="134"/>
      </rPr>
      <t>）1500米，不填埋补助6元/米；</t>
    </r>
    <r>
      <rPr>
        <sz val="10.5"/>
        <rFont val="Times New Roman"/>
        <charset val="134"/>
      </rPr>
      <t>DN</t>
    </r>
    <r>
      <rPr>
        <sz val="10.5"/>
        <rFont val="宋体"/>
        <charset val="134"/>
      </rPr>
      <t>25</t>
    </r>
    <r>
      <rPr>
        <sz val="10.5"/>
        <rFont val="Times New Roman"/>
        <charset val="134"/>
      </rPr>
      <t>PE</t>
    </r>
    <r>
      <rPr>
        <sz val="10.5"/>
        <rFont val="宋体"/>
        <charset val="134"/>
      </rPr>
      <t>（1.6</t>
    </r>
    <r>
      <rPr>
        <sz val="10.5"/>
        <rFont val="Times New Roman"/>
        <charset val="134"/>
      </rPr>
      <t>MPA</t>
    </r>
    <r>
      <rPr>
        <sz val="10.5"/>
        <rFont val="宋体"/>
        <charset val="134"/>
      </rPr>
      <t>）3000</t>
    </r>
    <r>
      <rPr>
        <sz val="10.5"/>
        <rFont val="Times New Roman"/>
        <charset val="134"/>
      </rPr>
      <t>M</t>
    </r>
    <r>
      <rPr>
        <sz val="10.5"/>
        <rFont val="宋体"/>
        <charset val="134"/>
      </rPr>
      <t>米，不填埋补助5元/米；
3.防护围网补助标准182元/套；
4.开关水阀补助标准480元/个；
5.引水渠补助标准120元/米；
6.沉砂池补助标准0.1万元/个。</t>
    </r>
  </si>
  <si>
    <t>吸纳剩余劳动力50人就近务工。</t>
  </si>
  <si>
    <t>东坝街道雁栖社区2025年李家山桃园产业提升项目</t>
  </si>
  <si>
    <t>1.组道沿线5400米补种桃树；
2.地面种植三叶草约3.75亩。</t>
  </si>
  <si>
    <t>1.补种桃树苗2500株，株距2米，苗株地径2至3厘米，株高1.2米至1.5米，包成活率98％以上，根糸带土栽培；
2.种植三叶草，面积2500平方米约3.75亩，草种子密度20平方米/斤，出芽率98％，耐寒耐旱耐践踏，计划三叶草种籽125斤。
3.土壤回填培肥2500平方米。</t>
  </si>
  <si>
    <r>
      <rPr>
        <sz val="10.5"/>
        <rFont val="Times New Roman"/>
        <charset val="134"/>
      </rPr>
      <t>1.</t>
    </r>
    <r>
      <rPr>
        <sz val="10.5"/>
        <rFont val="宋体"/>
        <charset val="134"/>
      </rPr>
      <t>苗株地径</t>
    </r>
    <r>
      <rPr>
        <sz val="10.5"/>
        <rFont val="Times New Roman"/>
        <charset val="134"/>
      </rPr>
      <t>2</t>
    </r>
    <r>
      <rPr>
        <sz val="10.5"/>
        <rFont val="宋体"/>
        <charset val="134"/>
      </rPr>
      <t>至</t>
    </r>
    <r>
      <rPr>
        <sz val="10.5"/>
        <rFont val="Times New Roman"/>
        <charset val="134"/>
      </rPr>
      <t>3</t>
    </r>
    <r>
      <rPr>
        <sz val="10.5"/>
        <rFont val="宋体"/>
        <charset val="134"/>
      </rPr>
      <t>厘米，株高</t>
    </r>
    <r>
      <rPr>
        <sz val="10.5"/>
        <rFont val="Times New Roman"/>
        <charset val="134"/>
      </rPr>
      <t>1.2</t>
    </r>
    <r>
      <rPr>
        <sz val="10.5"/>
        <rFont val="宋体"/>
        <charset val="134"/>
      </rPr>
      <t>米至</t>
    </r>
    <r>
      <rPr>
        <sz val="10.5"/>
        <rFont val="Times New Roman"/>
        <charset val="134"/>
      </rPr>
      <t>1.5</t>
    </r>
    <r>
      <rPr>
        <sz val="10.5"/>
        <rFont val="宋体"/>
        <charset val="134"/>
      </rPr>
      <t>米，补助</t>
    </r>
    <r>
      <rPr>
        <sz val="10.5"/>
        <rFont val="Times New Roman"/>
        <charset val="134"/>
      </rPr>
      <t>18</t>
    </r>
    <r>
      <rPr>
        <sz val="10.5"/>
        <rFont val="宋体"/>
        <charset val="134"/>
      </rPr>
      <t>元</t>
    </r>
    <r>
      <rPr>
        <sz val="10.5"/>
        <rFont val="Times New Roman"/>
        <charset val="134"/>
      </rPr>
      <t>/</t>
    </r>
    <r>
      <rPr>
        <sz val="10.5"/>
        <rFont val="宋体"/>
        <charset val="134"/>
      </rPr>
      <t>株（含运费）；</t>
    </r>
    <r>
      <rPr>
        <sz val="10.5"/>
        <rFont val="Times New Roman"/>
        <charset val="134"/>
      </rPr>
      <t xml:space="preserve">
2.</t>
    </r>
    <r>
      <rPr>
        <sz val="10.5"/>
        <rFont val="宋体"/>
        <charset val="134"/>
      </rPr>
      <t>场坪、打窝、施肥、灌溉补助</t>
    </r>
    <r>
      <rPr>
        <sz val="10.5"/>
        <rFont val="Times New Roman"/>
        <charset val="134"/>
      </rPr>
      <t>2</t>
    </r>
    <r>
      <rPr>
        <sz val="10.5"/>
        <rFont val="宋体"/>
        <charset val="134"/>
      </rPr>
      <t>元</t>
    </r>
    <r>
      <rPr>
        <sz val="10.5"/>
        <rFont val="Times New Roman"/>
        <charset val="134"/>
      </rPr>
      <t>/</t>
    </r>
    <r>
      <rPr>
        <sz val="10.5"/>
        <rFont val="宋体"/>
        <charset val="134"/>
      </rPr>
      <t>株；</t>
    </r>
    <r>
      <rPr>
        <sz val="10.5"/>
        <rFont val="Times New Roman"/>
        <charset val="134"/>
      </rPr>
      <t xml:space="preserve">
3.</t>
    </r>
    <r>
      <rPr>
        <sz val="10.5"/>
        <rFont val="宋体"/>
        <charset val="134"/>
      </rPr>
      <t>三叶草种子补助</t>
    </r>
    <r>
      <rPr>
        <sz val="10.5"/>
        <rFont val="Times New Roman"/>
        <charset val="134"/>
      </rPr>
      <t>26</t>
    </r>
    <r>
      <rPr>
        <sz val="10.5"/>
        <rFont val="宋体"/>
        <charset val="134"/>
      </rPr>
      <t>元</t>
    </r>
    <r>
      <rPr>
        <sz val="10.5"/>
        <rFont val="Times New Roman"/>
        <charset val="134"/>
      </rPr>
      <t>/</t>
    </r>
    <r>
      <rPr>
        <sz val="10.5"/>
        <rFont val="宋体"/>
        <charset val="134"/>
      </rPr>
      <t>斤；</t>
    </r>
    <r>
      <rPr>
        <sz val="10.5"/>
        <rFont val="Times New Roman"/>
        <charset val="134"/>
      </rPr>
      <t xml:space="preserve">
4.</t>
    </r>
    <r>
      <rPr>
        <sz val="10.5"/>
        <rFont val="宋体"/>
        <charset val="134"/>
      </rPr>
      <t>三叶草种植场坪补助</t>
    </r>
    <r>
      <rPr>
        <sz val="10.5"/>
        <rFont val="Times New Roman"/>
        <charset val="134"/>
      </rPr>
      <t>2</t>
    </r>
    <r>
      <rPr>
        <sz val="10.5"/>
        <rFont val="宋体"/>
        <charset val="134"/>
      </rPr>
      <t>元</t>
    </r>
    <r>
      <rPr>
        <sz val="10.5"/>
        <rFont val="Times New Roman"/>
        <charset val="134"/>
      </rPr>
      <t>/</t>
    </r>
    <r>
      <rPr>
        <sz val="10.5"/>
        <rFont val="宋体"/>
        <charset val="134"/>
      </rPr>
      <t>平方米、塑性补助</t>
    </r>
    <r>
      <rPr>
        <sz val="10.5"/>
        <rFont val="Times New Roman"/>
        <charset val="134"/>
      </rPr>
      <t>2</t>
    </r>
    <r>
      <rPr>
        <sz val="10.5"/>
        <rFont val="宋体"/>
        <charset val="134"/>
      </rPr>
      <t>元</t>
    </r>
    <r>
      <rPr>
        <sz val="10.5"/>
        <rFont val="Times New Roman"/>
        <charset val="134"/>
      </rPr>
      <t>/</t>
    </r>
    <r>
      <rPr>
        <sz val="10.5"/>
        <rFont val="宋体"/>
        <charset val="134"/>
      </rPr>
      <t>平方米；</t>
    </r>
    <r>
      <rPr>
        <sz val="10.5"/>
        <rFont val="Times New Roman"/>
        <charset val="134"/>
      </rPr>
      <t xml:space="preserve">
5.</t>
    </r>
    <r>
      <rPr>
        <sz val="10.5"/>
        <rFont val="宋体"/>
        <charset val="134"/>
      </rPr>
      <t>培土补助标准补助</t>
    </r>
    <r>
      <rPr>
        <sz val="10.5"/>
        <rFont val="Times New Roman"/>
        <charset val="134"/>
      </rPr>
      <t>18</t>
    </r>
    <r>
      <rPr>
        <sz val="10.5"/>
        <rFont val="宋体"/>
        <charset val="134"/>
      </rPr>
      <t>元</t>
    </r>
    <r>
      <rPr>
        <sz val="10.5"/>
        <rFont val="Times New Roman"/>
        <charset val="134"/>
      </rPr>
      <t>/</t>
    </r>
    <r>
      <rPr>
        <sz val="10.5"/>
        <rFont val="宋体"/>
        <charset val="134"/>
      </rPr>
      <t>平方米。</t>
    </r>
  </si>
  <si>
    <t>东坝街道雁栖社区2025年桃产业园提升项目</t>
  </si>
  <si>
    <t>3、4组</t>
  </si>
  <si>
    <t>1.桃产业园清杂去乱67亩；
2.产业围网111套；
3.防护网打窝混凝土浇筑112个；
4.桃园土壤培肥2亩。</t>
  </si>
  <si>
    <t>1.清杂去乱包括清理杂草、清理杂树等67亩；
2.安装桃产业园临路产业围网330米，标准75毫米×15毫米，高1.8米，桩距3米；
3.窝距3米，窝规格长0.2米宽0.2米深0.2米
4.土壤培肥2亩。</t>
  </si>
  <si>
    <t>1.清杂去乱包括清理外运综合单价补助标准800元/亩；
2.产业围网及安装补助标准158元/套；
3.打窝及混凝土浇筑综合单价32元/个；
4.培土补助标准18元/立方米。</t>
  </si>
  <si>
    <t>河西街道学工村2025年果蔬采摘园改造提升项目</t>
  </si>
  <si>
    <t>6组、7组（天曌山旅游环线）</t>
  </si>
  <si>
    <t>1.新建果蔬采摘大棚基地3000平方米及配套设施；
2.新建生产用房100平方米（含基础开挖及配套设施）。</t>
  </si>
  <si>
    <t>1.果蔬采摘大棚为智能型连栋大棚高5米；
2.生产用房为砖混结构。</t>
  </si>
  <si>
    <r>
      <rPr>
        <sz val="10.5"/>
        <rFont val="Times New Roman"/>
        <charset val="134"/>
      </rPr>
      <t>1</t>
    </r>
    <r>
      <rPr>
        <sz val="10.5"/>
        <rFont val="宋体"/>
        <charset val="134"/>
      </rPr>
      <t>.新建大棚</t>
    </r>
    <r>
      <rPr>
        <sz val="10.5"/>
        <rFont val="Times New Roman"/>
        <charset val="134"/>
      </rPr>
      <t>130</t>
    </r>
    <r>
      <rPr>
        <sz val="10.5"/>
        <rFont val="宋体"/>
        <charset val="134"/>
      </rPr>
      <t>元</t>
    </r>
    <r>
      <rPr>
        <sz val="10.5"/>
        <rFont val="Times New Roman"/>
        <charset val="134"/>
      </rPr>
      <t>/</t>
    </r>
    <r>
      <rPr>
        <sz val="10.5"/>
        <rFont val="宋体"/>
        <charset val="134"/>
      </rPr>
      <t>平方米（含配套设施）；</t>
    </r>
    <r>
      <rPr>
        <sz val="10.5"/>
        <rFont val="Times New Roman"/>
        <charset val="134"/>
      </rPr>
      <t xml:space="preserve">
2</t>
    </r>
    <r>
      <rPr>
        <sz val="10.5"/>
        <rFont val="宋体"/>
        <charset val="134"/>
      </rPr>
      <t>.管护用房</t>
    </r>
    <r>
      <rPr>
        <sz val="10.5"/>
        <rFont val="Times New Roman"/>
        <charset val="134"/>
      </rPr>
      <t>800</t>
    </r>
    <r>
      <rPr>
        <sz val="10.5"/>
        <rFont val="宋体"/>
        <charset val="134"/>
      </rPr>
      <t>元</t>
    </r>
    <r>
      <rPr>
        <sz val="10.5"/>
        <rFont val="Times New Roman"/>
        <charset val="134"/>
      </rPr>
      <t>/</t>
    </r>
    <r>
      <rPr>
        <sz val="10.5"/>
        <rFont val="宋体"/>
        <charset val="134"/>
      </rPr>
      <t>平方米（含基础开挖及配套设施）。</t>
    </r>
  </si>
  <si>
    <t>土地流转</t>
  </si>
  <si>
    <t>1、通过土地流转，提升农民土地价值，每亩增值300元；2、通过产业带动农民务工增收，预计解决10务工；3、通过建成资产租赁，预计集体经济年收入增长2万元；4、社会效益，促进天曌农旅产业配套。</t>
  </si>
  <si>
    <t>高桥村</t>
  </si>
  <si>
    <t>三堆镇高桥村2025年便民桥建设项目</t>
  </si>
  <si>
    <t>农村基础设施
含产业配套基础设施</t>
  </si>
  <si>
    <t>农村道路建设（通村路、通户路、小型桥梁等）</t>
  </si>
  <si>
    <t>3组（碾子沟）</t>
  </si>
  <si>
    <t>1.新建钢筋混凝土桥梁1座；
2.路面硬化20米；
3.新建堡坎20米。</t>
  </si>
  <si>
    <t>1.建设钢筋混凝土桥梁1座，桥长12米，宽5.5米，高4.5米，桥面板砼C40；
2.砼C25路面硬化宽4.5米，厚0.18米；
3.新建砼C20堡坎高4.5米，底宽1.5米。</t>
  </si>
  <si>
    <t>1.C40混凝土综合单价580元/立方米（商砼）；
2.C25混凝土综合单价550元/立方米（商砼）；
3.C20混凝土综合单价530元/立方米（商砼）；
4.Φ16钢筋综合单价6400元/吨；
5.Φ25钢筋综合单价6600元/吨。</t>
  </si>
  <si>
    <t>带动就业务工，
促进人均增收</t>
  </si>
  <si>
    <t>带动就业务工20人，
人均增收5000元</t>
  </si>
  <si>
    <t>区交通运输局</t>
  </si>
  <si>
    <t>三堆镇人民政府</t>
  </si>
  <si>
    <t>乡镇民生事实</t>
  </si>
  <si>
    <t>民生实事</t>
  </si>
  <si>
    <t>广元市利州区2025年人居环境整治项目</t>
  </si>
  <si>
    <t>农村卫生厕所改造(户用、公共厕所)</t>
  </si>
  <si>
    <t>144户卫生厕所改造</t>
  </si>
  <si>
    <t>室内按照“八有两通”（有墙、有顶、有硬化地面、有平整封闭墙面、有蹲便池、有冲水箱、有厕所门、有洗手设施，通水、通电）的标准改厕；室外建设污水（含散户畜禽粪污）接入管网、污水处理设施、三格式化粪池（砖砌三格化粪池、成品三格式化粪池或改造废旧沼气池）进行治理，达标卫生厕所室外粪口必须进行密闭处理，室外治污与室内改厕必须同步实施、同步建设。</t>
  </si>
  <si>
    <t>资金补助：（一）室内改厕
厕屋改造补助标准为1500元/户。
（二）室外治污
1．砖砌三格式化粪池补助标准为2500元/户。
2．安装成品三格式化粪池（玻璃钢）补助标准为1800元/户。
3．改造老粪坑密闭补助标准为400元/户。
4．接入污水处理厂（站）补助标准为600元/户。
5．改造废旧沼气池补助标准为600元/户。
6．多户联建砖彻三格化粪池补助标准为2500元/户。</t>
  </si>
  <si>
    <t>临时务工</t>
  </si>
  <si>
    <t>解决150余人务工，人均增收500元</t>
  </si>
  <si>
    <t>区级民生事实</t>
  </si>
  <si>
    <t>井田村</t>
  </si>
  <si>
    <t>三堆镇井田村2025年安全饮水项目</t>
  </si>
  <si>
    <t>农村基础设施_含产业配套基础设施</t>
  </si>
  <si>
    <t>农村供水保障设施建设</t>
  </si>
  <si>
    <t>8、9组</t>
  </si>
  <si>
    <t>1.新建提水管网4099米；
2.蓄水池100立方米2口；
3.加压泵房9平方米2座，管控设备；
4.安装输水管网5800米、220只智能水表及表箱。</t>
  </si>
  <si>
    <t>1.1#提水管道长1910米，采用Dφ88.6*7.1无缝钢管；2#提水管道长2189m，采用Dφ76.1*5无缝钢管；
2.100立方米蓄水池2座，9平方米泵房2座及管控设备；
3..输水管网长1400m，采用DN75PE管，1.6MPa；安装埋设入户管网DN20PE（1.6Mpa）4400米，
4.安装智能水表(含表箱)220只。</t>
  </si>
  <si>
    <t>1.提水管道Dφ88.6*7.1无缝钢管及配件，长1910m，补助标准87元/米； 提水管道Dφ76.1*5无缝钢管及配件，长2189m，补助标准54元/米；
2.C25钢筋混凝土100立方米蓄水池2座，补助标准6万元/口；
3.9平方米泵房2座及管控设备（金属结构设备和机电设备及安装；
4.输水管网DN75PE管，1.6MPa，长1400m，补助标准35元/米（填埋，深度0.7米）；
5.安装埋设入户管网DN20PE（1.6Mpa），长4400米，补助标准13元/米；
6.安装智能水表(含表箱)220只，补助标准350元/只。</t>
  </si>
  <si>
    <t>带动就业务工及解决安全饮水</t>
  </si>
  <si>
    <t>带动30余人就业务工，解决共220户816人安全饮水问题。</t>
  </si>
  <si>
    <t>郭区长文件签署</t>
  </si>
  <si>
    <t>省委巡查、省市联动巡查）</t>
  </si>
  <si>
    <t>利州区2025年度林业产业资源保护项目</t>
  </si>
  <si>
    <t>产业服务支撑项目</t>
  </si>
  <si>
    <t>农业社会化服务</t>
  </si>
  <si>
    <t>涉及古树名木的乡镇(街道)村</t>
  </si>
  <si>
    <t>对利州区145株古树改善生长环境，对48株古树进行病虫害防治和抢救复壮。</t>
  </si>
  <si>
    <t>改善古树生长环境；对存在病虫害、树体倾斜、根部腐烂的古树进行救治，达到健康生长状态。</t>
  </si>
  <si>
    <t>根据每一株需要救治的古树编制“一树一策”救治方案，确定投资标准</t>
  </si>
  <si>
    <t>改善农村人居生活环境，带动林旅发展。</t>
  </si>
  <si>
    <t>范家村</t>
  </si>
  <si>
    <t>广元市利州区宝轮镇范家村2024年研学基地建设项目（第二期）</t>
  </si>
  <si>
    <t>人才培养</t>
  </si>
  <si>
    <t>1组</t>
  </si>
  <si>
    <t>1.新建研学教学基地2508平方米（含基础开挖、门窗、水、电、暖通、地板砖、栏杆、消防设施等）；
2.新建堡坎466立方米；
3.新建农业研学体验园30亩(产业道500米，灭蚊灯70盏，栽植伏季水果树10亩，种植时令蔬菜及其他农作物20亩）；
4.新建室外综合管网250米（给水管网150米，排水管网100米）；
5.新建硬化道路130米；
6.新建排水沟640米；
7.新建化粪池100立方米；
8.安装照明路灯27盏。</t>
  </si>
  <si>
    <t>1.研学教学基地建设结构类型为钢筋混凝土框架结构；
2.砼C20堡坎；
3.农业研学体验园砼C25硬化产业道宽1.5米厚0.15米；灭蚊灯不低于30W太阳能12安锂电池；栽植伏季水果树建设标准芽子饱满、植株鲜活、根系万整、无病虫害，70-80株/亩；种植时令蔬菜及其他农作物按照行业标准；
4.新建室外综合给水管网DN200PE(1.6Mpa)，排水管网DN300双壁波纹管，电力管网PE50，通讯管网PE50)；
5.砼C25宽4米厚0.18米；
6.排水沟宽0.3米高0.4（边墙厚0.2米，底板厚0.1米）；
7.化粪池采用成品化粪池;
8.LED大功率多晶硅太阳能板100瓦以上，杆高6米以上。</t>
  </si>
  <si>
    <t>1.钢筋混凝土框架结构补助资金2800元/平方米（含基础开挖、门窗、刮白、水、电、暖通、地板砖、栏杆、消防设施等）；
2.砼C20堡坎补助标准530元/立方米；
3.农业研学体验园硬化产业道13.05万元/公里；灭蚊灯补助标准1000元/盏；栽植伏季水果树补助标准800元/亩；种植时令蔬菜及其他农作补助标准300元/亩；
4.室外综合给水管网DH200PE(1.6Mpa)补助资金380元/米(含开挖、回填、垫层等)，排水管网DH300双壁波纹管补助资金650元/米(含开挖、回填、垫层等)，管PE50:
5.硬化道路补助资金41.76万元/公里；
6.排水沟200元/米（含开挖）；
7.100m³成品化粪池2.3万元/座（含配套设施）；
8.安装费、运输费、后期（5年）维护费综合单价补助1000元/盏。</t>
  </si>
  <si>
    <t>1.务工就业；
2.农副产品销售；</t>
  </si>
  <si>
    <t>1.解决零时就业20人年收入20万元；
2.长期就业5人年收入12万元；
3.销售农副产品5万元；
4.年人才培养200人次以上。</t>
  </si>
  <si>
    <t>领导调研</t>
  </si>
  <si>
    <t>菖溪村</t>
  </si>
  <si>
    <t>宝轮镇菖溪村2025年安置点基础设施建设项目</t>
  </si>
  <si>
    <t>农村基础设施（含产业配套基础设施）</t>
  </si>
  <si>
    <t>其他</t>
  </si>
  <si>
    <t>1.堡坎基础开挖110立方米；
2.新建堡坎367立方米；
3.梯步建设共35步（混凝土10立方米）；
4.购买及安装栏杆52米。</t>
  </si>
  <si>
    <t>1.基础开挖为土石（长37米，宽2米，深1.5米）；
2.砼C20片石堡坎（片石比例不大于30%）324立方米；长40米，高6米，底宽1.5米，顶宽1.2米），砼C20片石堡坎（片石比例不大于30%）43立方米；长16米，高2米，底宽1.5米，顶宽1.2米）
3.梯步砼C20现浇；
4.高1.3米202不锈钢管面管直径63毫米圆管，厚度为1.5毫米。拉管直径32毫米圆管，厚度为1.2毫米。立管直径22毫米圆管，厚度为1.0毫米。立柱可用直径51毫米圆管,厚度为1.2毫米。</t>
  </si>
  <si>
    <t>1.土石方开挖9元/立方米（含2公里内转运）；
2.砼C20片石堡坎（片石比例不大于30%）补助标准440元/立方米；
3.砼C20补助530元/立方；
4.购买及安装栏杆180元/米。</t>
  </si>
  <si>
    <t>1.解决临时务工；
2.方便群众生产生活出。</t>
  </si>
  <si>
    <t>解决3人务工收入6000元</t>
  </si>
  <si>
    <t>区住房和城乡建设局</t>
  </si>
  <si>
    <t>刘鹏飞常委调研</t>
  </si>
  <si>
    <t>中口村</t>
  </si>
  <si>
    <t>荣山镇中口村2025年园区道路硬化项目</t>
  </si>
  <si>
    <t>产业路、资源路、旅游路建设</t>
  </si>
  <si>
    <t>1、7组</t>
  </si>
  <si>
    <t>1.粮油园区道路硬化2.9公里；
2.新建排水渠1.7公里；
3.新建堡坎360立方米。</t>
  </si>
  <si>
    <t>1.砼C25硬化道路2.1公里，宽4.5米，厚度0.2米，砼C25硬化道路0.8公里，宽3米，厚度0.18米；
2.新建矩形C20渠道高0.4米宽0.4米（边墙厚0.2米，地板厚0.1米）；
3.M10片石堡坎。</t>
  </si>
  <si>
    <t>1.渠道补助标准150元/米；
2.砼C25补助标准550元/立方米；
3.M10片石堡坎360元/立方米。</t>
  </si>
  <si>
    <t>带动16人务工，增加群众收入</t>
  </si>
  <si>
    <t>打通与大石镇青岭村的大荣粮油园区道路，为两村人民带来交通便利，带动产业发展。增加收入。</t>
  </si>
  <si>
    <t>区长调研</t>
  </si>
  <si>
    <t>和平村</t>
  </si>
  <si>
    <t>荣山镇和平村2025年李家河生态养鱼场给排水项目</t>
  </si>
  <si>
    <t>水产养殖业发展</t>
  </si>
  <si>
    <t>11组李家河</t>
  </si>
  <si>
    <t>1.尾水处理设施设备：系统升级40吨/小时（含净化机组、控制系统、彩钢设备机房、电力电缆.、进出水管网及安装）。</t>
  </si>
  <si>
    <t>型号为：WSZ-40,升级40吨/小时机组1台（含净化机组、控制系统、电力电缆.、彩钢设备机房、进出水管网及安装）。</t>
  </si>
  <si>
    <t>尾水处理系统费用25万元/套（含基础开挖及配套设施设备）。</t>
  </si>
  <si>
    <t>带动群众务工增收</t>
  </si>
  <si>
    <t>市级领导调研</t>
  </si>
  <si>
    <t>羊盘村</t>
  </si>
  <si>
    <t>三堆镇羊盘村2025年道路整治项目</t>
  </si>
  <si>
    <t>农村基础设施含产业配套基础设施</t>
  </si>
  <si>
    <t>1、2、3、4、5组</t>
  </si>
  <si>
    <t>1.路面修复2300米；
2.新建砼C20片石堡坎2处；
3.道路修补200立方米；
4.新建涵洞1处；
5.新建错车道10处；
6.场地硬化4处。</t>
  </si>
  <si>
    <t>1.组道硬化砼C252300米、均宽4.5米、厚0.12米，共计：1242立方米；
2.新建砼C20片石堡坎2处（片石比例不高于30%），分别是：长7米，高3.5米，均厚0.8米；长60米，高4米，均宽0.8米，共计：211.6立方米；
3.道路修补砼C25200立方米（原受损路面钢筋加固处理）；
4.新建涵洞砼C25现浇板，长7.5米，宽3米，厚0.3米，共计：6.75立方米；新建涵洞砼C20堡坎（墩座）2边，各长7.5米，高2米，厚1米，共计：30立方米；
5.新建砼C25错车道10处，各长15米，宽1.5米，厚0.18米，共计：40.5立方米；
6.场地硬化砼C25厚0.12米，共计60立方米；</t>
  </si>
  <si>
    <t>1.砼C25综合单价补助标准570元/立方米；
2.砼C20堡坎综合单价补助标准560元/立方米；
3.砼C20片石堡坎综合单价补助标准460元/立方米。</t>
  </si>
  <si>
    <t>带动就业务工，促进人均增收</t>
  </si>
  <si>
    <t>带动就业务工20人，人均增收5000元</t>
  </si>
  <si>
    <t>郭区长调研</t>
  </si>
  <si>
    <t>五郎村</t>
  </si>
  <si>
    <t>三堆镇五郎村2025年水毁道路修复项目</t>
  </si>
  <si>
    <t>农村基础设施（含产业配套设施）</t>
  </si>
  <si>
    <t>农村道路建设(通村路、通户路、小型桥梁等)</t>
  </si>
  <si>
    <t>1、2、3、4组</t>
  </si>
  <si>
    <t>1.新建河堤堡坎10处1345.5立方米；
2.河堤堡坎回填土石方2处1440立方米；
3.新建河堤护坡2处590.1立方米。</t>
  </si>
  <si>
    <t>1.新建河堤堡坎10处1345.5立方米。①长7米、高1.5米、均厚1米；②长22米、高6米、均厚1.5米；③长19米、高2米、均厚1.5米；④长13米、高2米、均厚1.5米；⑤长35米、高5米、均厚1.5米；⑥长14米、高2米、均厚1.5米；⑦长10米、高2米、均厚1.5米；⑧长31米、高4米、均厚1.5米；⑨长42米、高3.5米、均厚1.5米；⑩长40米、高5米、均厚1.5米；
2.河堤堡坎回填土石方2处1440立方米。①长40米、高9米、均厚2米；②长45米、高8米、均厚2米；
3.新建河堤护坡2处590.1立方米。第一处：下部：长35米、高2米、厚1.5米；上部：长35米、宽7米、均厚0.6米；两端下部：长1.5米、高2米、厚1.5米，上部长1.5米、厚1.5米、宽7米；第二处：下部：长41米、高2米、厚1.5米；上部：长41米、均宽6米、均厚0.6米；一端下部：长1.5米、高2米、厚1.5米，上部长1.5米、宽7米、厚1.5米；另一端下部：长1.5米、高2米、厚1.5米，上部长1.5米、宽1米、厚1.5米；
4.河道改道2处。第一处：长50米、宽4米、厚3米600立方米（土方含量40%，次坚石方含量60%）；第二处：长16米、宽1.8米、厚9米259.2立方米（次坚石方）；
5.道路改道长129米、宽2.5米、厚2.6米838.5立方米（一般石方）。</t>
  </si>
  <si>
    <t>1.河堤砼C20片石堡坎补助标准460元/立方米（片石比例不大于30%）；
2.河堤堡坎回填土石方补助标准10元/立方米；
3.河堤砼C20护坡补助标准540元/立方米；
4.土石方破碎开挖及外运补助标准20元/立方米,次坚石方破碎开挖外运补助标准35元/立方米,一般石方破碎开挖外运补助标准27元/立方米。</t>
  </si>
  <si>
    <t>带动就业务工20人，
人均增收5000元。</t>
  </si>
  <si>
    <t>书记调研</t>
  </si>
  <si>
    <t>三堆镇井田村2025年五彩番茄基础配套设项目</t>
  </si>
  <si>
    <t>1.土地整理80亩；
2.新建渠道1000米；
3.铺装采摘道1200米。</t>
  </si>
  <si>
    <t>1.土地整理为土地调型、理乱翻土、掩埋；
2.新建砼C20矩形渠道规格宽0.5米高0.5米边墙厚0.2米底板厚0.1米；
3.采摘道铺装采用青砖。</t>
  </si>
  <si>
    <t>1.土地整理2000元/亩；
2.渠道260元/米；
3.铺装采摘道280元/米。</t>
  </si>
  <si>
    <t>带动就业务工30人，
人均增收5000元。</t>
  </si>
  <si>
    <t>张书记调研
郭区长调研</t>
  </si>
  <si>
    <t>三堆镇井田村2025年五彩番茄大棚建设项目</t>
  </si>
  <si>
    <t>特色产业大棚建设</t>
  </si>
  <si>
    <t>新建温室智能大棚14445平方米及配套设施设备（电动内外遮阳帘、风机、水帘、
水肥药一体化建设，管道、增压器、稳压器等）；</t>
  </si>
  <si>
    <t>大棚骨架为钢材，覆盖材料为薄膜。</t>
  </si>
  <si>
    <t>新建大棚180元/平方米（含钢材、管网、运输、安装）</t>
  </si>
  <si>
    <t>大石镇小稻村2025年组道路水毁修复项目</t>
  </si>
  <si>
    <t>改建</t>
  </si>
  <si>
    <t>小稻村6组、青岭村5组</t>
  </si>
  <si>
    <t>新建堡坎2处76立方米</t>
  </si>
  <si>
    <t>砼C20片石堡坎（片石比例不大于30%）</t>
  </si>
  <si>
    <t>砼C20片石堡坎补助440元/立方米。</t>
  </si>
  <si>
    <t>1.解决临时务工；2.方便群众生产生活出。</t>
  </si>
  <si>
    <t>1.解决务工就业8人，增加群众收入人均300元；2、消除道路安全隐患。</t>
  </si>
  <si>
    <t>乡镇（街道）急需</t>
  </si>
  <si>
    <t>石笋村</t>
  </si>
  <si>
    <t>大石镇石笋村2025年道路水毁修复项目</t>
  </si>
  <si>
    <t>3组、7组</t>
  </si>
  <si>
    <t>道路堡坎修复92立方米</t>
  </si>
  <si>
    <t>砼C20片石堡坎补助标准460元/立方米</t>
  </si>
  <si>
    <t>1、解决贫困人口务工22人；2、方便群众出行。</t>
  </si>
  <si>
    <t>1、解决务工5人，增加收入人均1200元；2、保障1258民村民出行安全。</t>
  </si>
  <si>
    <t>青峰村</t>
  </si>
  <si>
    <t>金洞乡青峰村2025年水毁道路堡坎修复项目</t>
  </si>
  <si>
    <t>3、7组</t>
  </si>
  <si>
    <t>新建堡坎737立方米</t>
  </si>
  <si>
    <t>清除安全隐患，解决当地群众进出通道、运输畅通。</t>
  </si>
  <si>
    <t>清除安全隐患，解决当地群众进出通道。</t>
  </si>
  <si>
    <t>金洞乡人民政府</t>
  </si>
  <si>
    <t>区纪委书记调研安排</t>
  </si>
  <si>
    <t>新华村</t>
  </si>
  <si>
    <t>白朝乡新华村2025年新建组道项目</t>
  </si>
  <si>
    <t>农村基础设施</t>
  </si>
  <si>
    <t>农村道路建设（通组路、通户路等）</t>
  </si>
  <si>
    <t>2组</t>
  </si>
  <si>
    <t>开挖路基3公里</t>
  </si>
  <si>
    <t>组道路基宽5.5米。</t>
  </si>
  <si>
    <t>新建路基12万元/公里。</t>
  </si>
  <si>
    <t>1.带动周边群众产业发展；
2.方便群众出行。</t>
  </si>
  <si>
    <t>1.带动周边常住群众发展种养殖产业；
2.解决当地35户98人的出行困难。</t>
  </si>
  <si>
    <t>市政协调研</t>
  </si>
  <si>
    <t>小垭村</t>
  </si>
  <si>
    <t>龙潭乡小垭村2025年通组道路硬化项目</t>
  </si>
  <si>
    <t>5、6组</t>
  </si>
  <si>
    <t>1.6组梨树园至5组王家老屋道路硬化1.6公里；
2.杨家河坝至枣树坪道路加宽1.5公里。</t>
  </si>
  <si>
    <t>1.砼C25硬化路面宽3.5米厚0.18米；
2.砼C25硬化路面宽1.5米厚0.18米。</t>
  </si>
  <si>
    <t>砼C25补助550元/立方米</t>
  </si>
  <si>
    <t>1.解决5组、6组群众出行困难；
2.带动周边群众稳定就业，增加经济收入。</t>
  </si>
  <si>
    <t>项目建成后改善了120户460人出行难问题，促进生活生产，增加户均收入1000元。</t>
  </si>
  <si>
    <t>龙潭乡人民政府</t>
  </si>
  <si>
    <t>区人大调研</t>
  </si>
  <si>
    <t>柏佛村</t>
  </si>
  <si>
    <t>龙潭乡柏佛村2025年安全饮水项目</t>
  </si>
  <si>
    <t>1、2、3组</t>
  </si>
  <si>
    <t>购买及安装饮水管网5000米</t>
  </si>
  <si>
    <t>DN50PE（1.6Mpa）管网（3000米填埋深度0.7米，2000米不填埋）</t>
  </si>
  <si>
    <t>1.不填埋综合单价11元/米；
2.填埋（深度0.7米）综合单价23元/米。</t>
  </si>
  <si>
    <t>解决临时务工</t>
  </si>
  <si>
    <t>临时务工5人收入6000元</t>
  </si>
  <si>
    <t>金山村</t>
  </si>
  <si>
    <t>雪峰街道金山村2025年梅花鹿养殖基地提升改造建设项目</t>
  </si>
  <si>
    <t>养殖业基地</t>
  </si>
  <si>
    <t>1.搭建圈舍1500平方米；
2.新建产业道路56米；
3.圈舍地面2000平方米；
4.新建100立方米蓄水池、化粪池150立方米；
5.堡坎280立方米；
6.购买围网1200米。</t>
  </si>
  <si>
    <t>1.搭建钢架纳米瓦圈舍；
2.砼C25硬化产业道路宽3.5米，厚0.18米；
3.圈舍地面铺设红砖；
4.砖砌24墙蓄水池、化粪池；
5.M10浆砌堡坎；
6.钢丝围网高2.8米。</t>
  </si>
  <si>
    <t>1.钢架纳米瓦圈舍100元/平方米；
2、砼C25补助标准500元/立方米；
3.铺设红砖45元/平方米(平整场地、二次红砖转运、砂砾石垫层、铺设)；
4..蓄水池3万元/口，化粪池4.5万元/口；
5.M10浆砌堡坎380元/立方米；
6.围网30元/米。</t>
  </si>
  <si>
    <t>带动10余名劳动力就近务工，带动村集体经济增长。</t>
  </si>
  <si>
    <t>壮大村集体经济年收入4万元，带动群众务工增收。</t>
  </si>
  <si>
    <t>区长调研同意</t>
  </si>
  <si>
    <t>利州区2025年农产品安全品牌打造和提升项目</t>
  </si>
  <si>
    <t>加工流通项目</t>
  </si>
  <si>
    <t>品牌打造和展销平台</t>
  </si>
  <si>
    <t>1.村级农产品检测监管室提升；
2.生产主体品牌打造、监管设施设备提升3套。</t>
  </si>
  <si>
    <t>1.村级农产品检测监管室规范建设；
2.按照要求购买检测设施设备。</t>
  </si>
  <si>
    <t>农产品安全品牌打造和提升补助标准15万元</t>
  </si>
  <si>
    <t>农产品现场会</t>
  </si>
  <si>
    <t>广元市利州区2025年第一批省级及区级财政衔接资金项目安排总体情况</t>
  </si>
  <si>
    <t>项目类别</t>
  </si>
  <si>
    <t>衔接资金</t>
  </si>
  <si>
    <t>政策性支出</t>
  </si>
  <si>
    <t>定向中统筹安排旅发大会1600.9万元，共计1751.4万元。</t>
  </si>
  <si>
    <t>城郊结合部三大行动</t>
  </si>
  <si>
    <t>民生事实</t>
  </si>
  <si>
    <t>下一批在市级财政衔接资金中安排406.26万元</t>
  </si>
  <si>
    <t>省委巡查、省市联动巡查整改</t>
  </si>
  <si>
    <t>领导调研乡镇（街道）急需</t>
  </si>
  <si>
    <t>省2781.69万元，区2040万元，合计4821.69万元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</si>
</sst>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;@"/>
  </numFmts>
  <fonts count="34">
    <font>
      <sz val="12"/>
      <name val="宋体"/>
      <charset val="134"/>
    </font>
    <font>
      <sz val="18"/>
      <name val="方正小标宋简体"/>
      <charset val="134"/>
    </font>
    <font>
      <sz val="22"/>
      <name val="宋体"/>
      <charset val="134"/>
    </font>
    <font>
      <sz val="22"/>
      <name val="方正小标宋简体"/>
      <charset val="134"/>
    </font>
    <font>
      <sz val="9"/>
      <name val="黑体"/>
      <charset val="134"/>
    </font>
    <font>
      <sz val="9"/>
      <name val="宋体"/>
      <charset val="134"/>
      <scheme val="minor"/>
    </font>
    <font>
      <sz val="12"/>
      <name val="方正楷体简体"/>
      <charset val="134"/>
    </font>
    <font>
      <sz val="12"/>
      <color indexed="8"/>
      <name val="方正黑体简体"/>
      <charset val="134"/>
    </font>
    <font>
      <sz val="12"/>
      <color indexed="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宋体"/>
      <charset val="134"/>
    </font>
    <font>
      <sz val="10.5"/>
      <name val="Times New Roman"/>
      <charset val="134"/>
    </font>
    <font>
      <sz val="10.5"/>
      <name val="宋体"/>
      <charset val="134"/>
    </font>
    <font>
      <sz val="9"/>
      <name val="宋体"/>
      <charset val="134"/>
    </font>
    <font>
      <sz val="9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2"/>
        <bgColor indexed="64"/>
      </patternFill>
    </fill>
    <fill>
      <patternFill patternType="solid">
        <fgColor theme="4" tint="0.599994"/>
        <bgColor indexed="64"/>
      </patternFill>
    </fill>
    <fill>
      <patternFill patternType="solid">
        <fgColor theme="4" tint="0.39997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2"/>
        <bgColor indexed="64"/>
      </patternFill>
    </fill>
    <fill>
      <patternFill patternType="solid">
        <fgColor theme="5" tint="0.599994"/>
        <bgColor indexed="64"/>
      </patternFill>
    </fill>
    <fill>
      <patternFill patternType="solid">
        <fgColor theme="5" tint="0.39997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2"/>
        <bgColor indexed="64"/>
      </patternFill>
    </fill>
    <fill>
      <patternFill patternType="solid">
        <fgColor theme="6" tint="0.599994"/>
        <bgColor indexed="64"/>
      </patternFill>
    </fill>
    <fill>
      <patternFill patternType="solid">
        <fgColor theme="6" tint="0.39997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2"/>
        <bgColor indexed="64"/>
      </patternFill>
    </fill>
    <fill>
      <patternFill patternType="solid">
        <fgColor theme="7" tint="0.599994"/>
        <bgColor indexed="64"/>
      </patternFill>
    </fill>
    <fill>
      <patternFill patternType="solid">
        <fgColor theme="7" tint="0.39997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2"/>
        <bgColor indexed="64"/>
      </patternFill>
    </fill>
    <fill>
      <patternFill patternType="solid">
        <fgColor theme="8" tint="0.599994"/>
        <bgColor indexed="64"/>
      </patternFill>
    </fill>
    <fill>
      <patternFill patternType="solid">
        <fgColor theme="8" tint="0.39997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2"/>
        <bgColor indexed="64"/>
      </patternFill>
    </fill>
    <fill>
      <patternFill patternType="solid">
        <fgColor theme="9" tint="0.599994"/>
        <bgColor indexed="64"/>
      </patternFill>
    </fill>
    <fill>
      <patternFill patternType="solid">
        <fgColor theme="9" tint="0.399976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9" fillId="0" borderId="0" applyFont="0" applyFill="0" applyBorder="0" applyAlignment="0">
      <alignment vertical="center"/>
    </xf>
    <xf numFmtId="44" fontId="9" fillId="0" borderId="0" applyFont="0" applyFill="0" applyBorder="0" applyAlignment="0">
      <alignment vertical="center"/>
    </xf>
    <xf numFmtId="9" fontId="9" fillId="0" borderId="0" applyFont="0" applyFill="0" applyBorder="0" applyAlignment="0">
      <alignment vertical="center"/>
    </xf>
    <xf numFmtId="41" fontId="9" fillId="0" borderId="0" applyFont="0" applyFill="0" applyBorder="0" applyAlignment="0">
      <alignment vertical="center"/>
    </xf>
    <xf numFmtId="42" fontId="9" fillId="0" borderId="0" applyFont="0" applyFill="0" applyBorder="0" applyAlignment="0">
      <alignment vertical="center"/>
    </xf>
    <xf numFmtId="0" fontId="10" fillId="0" borderId="0" applyNumberFormat="0" applyFill="0" applyBorder="0" applyAlignment="0">
      <alignment vertical="center"/>
    </xf>
    <xf numFmtId="0" fontId="11" fillId="0" borderId="0" applyNumberFormat="0" applyFill="0" applyBorder="0" applyAlignment="0">
      <alignment vertical="center"/>
    </xf>
    <xf numFmtId="0" fontId="9" fillId="2" borderId="9" applyNumberFormat="0" applyFont="0" applyAlignment="0">
      <alignment vertical="center"/>
    </xf>
    <xf numFmtId="0" fontId="12" fillId="0" borderId="0" applyNumberFormat="0" applyFill="0" applyBorder="0" applyAlignment="0">
      <alignment vertical="center"/>
    </xf>
    <xf numFmtId="0" fontId="13" fillId="0" borderId="0" applyNumberFormat="0" applyFill="0" applyBorder="0" applyAlignment="0">
      <alignment vertical="center"/>
    </xf>
    <xf numFmtId="0" fontId="14" fillId="0" borderId="0" applyNumberFormat="0" applyFill="0" applyBorder="0" applyAlignment="0">
      <alignment vertical="center"/>
    </xf>
    <xf numFmtId="0" fontId="15" fillId="0" borderId="10" applyNumberFormat="0" applyFill="0" applyAlignment="0">
      <alignment vertical="center"/>
    </xf>
    <xf numFmtId="0" fontId="16" fillId="0" borderId="10" applyNumberFormat="0" applyFill="0" applyAlignment="0">
      <alignment vertical="center"/>
    </xf>
    <xf numFmtId="0" fontId="17" fillId="0" borderId="11" applyNumberFormat="0" applyFill="0" applyAlignment="0">
      <alignment vertical="center"/>
    </xf>
    <xf numFmtId="0" fontId="17" fillId="0" borderId="0" applyNumberFormat="0" applyFill="0" applyBorder="0" applyAlignment="0">
      <alignment vertical="center"/>
    </xf>
    <xf numFmtId="0" fontId="18" fillId="3" borderId="12" applyNumberFormat="0" applyAlignment="0">
      <alignment vertical="center"/>
    </xf>
    <xf numFmtId="0" fontId="19" fillId="4" borderId="13" applyNumberFormat="0" applyAlignment="0">
      <alignment vertical="center"/>
    </xf>
    <xf numFmtId="0" fontId="20" fillId="4" borderId="12" applyNumberFormat="0" applyAlignment="0">
      <alignment vertical="center"/>
    </xf>
    <xf numFmtId="0" fontId="21" fillId="5" borderId="14" applyNumberFormat="0" applyAlignment="0">
      <alignment vertical="center"/>
    </xf>
    <xf numFmtId="0" fontId="22" fillId="0" borderId="15" applyNumberFormat="0" applyFill="0" applyAlignment="0">
      <alignment vertical="center"/>
    </xf>
    <xf numFmtId="0" fontId="23" fillId="0" borderId="16" applyNumberFormat="0" applyFill="0" applyAlignment="0">
      <alignment vertical="center"/>
    </xf>
    <xf numFmtId="0" fontId="24" fillId="6" borderId="0" applyNumberFormat="0" applyBorder="0" applyAlignment="0">
      <alignment vertical="center"/>
    </xf>
    <xf numFmtId="0" fontId="25" fillId="7" borderId="0" applyNumberFormat="0" applyBorder="0" applyAlignment="0">
      <alignment vertical="center"/>
    </xf>
    <xf numFmtId="0" fontId="26" fillId="8" borderId="0" applyNumberFormat="0" applyBorder="0" applyAlignment="0">
      <alignment vertical="center"/>
    </xf>
    <xf numFmtId="0" fontId="27" fillId="9" borderId="0" applyNumberFormat="0" applyBorder="0" applyAlignment="0">
      <alignment vertical="center"/>
    </xf>
    <xf numFmtId="0" fontId="28" fillId="10" borderId="0" applyNumberFormat="0" applyBorder="0" applyAlignment="0">
      <alignment vertical="center"/>
    </xf>
    <xf numFmtId="0" fontId="28" fillId="11" borderId="0" applyNumberFormat="0" applyBorder="0" applyAlignment="0">
      <alignment vertical="center"/>
    </xf>
    <xf numFmtId="0" fontId="27" fillId="12" borderId="0" applyNumberFormat="0" applyBorder="0" applyAlignment="0">
      <alignment vertical="center"/>
    </xf>
    <xf numFmtId="0" fontId="27" fillId="13" borderId="0" applyNumberFormat="0" applyBorder="0" applyAlignment="0">
      <alignment vertical="center"/>
    </xf>
    <xf numFmtId="0" fontId="28" fillId="14" borderId="0" applyNumberFormat="0" applyBorder="0" applyAlignment="0">
      <alignment vertical="center"/>
    </xf>
    <xf numFmtId="0" fontId="28" fillId="15" borderId="0" applyNumberFormat="0" applyBorder="0" applyAlignment="0">
      <alignment vertical="center"/>
    </xf>
    <xf numFmtId="0" fontId="27" fillId="16" borderId="0" applyNumberFormat="0" applyBorder="0" applyAlignment="0">
      <alignment vertical="center"/>
    </xf>
    <xf numFmtId="0" fontId="27" fillId="17" borderId="0" applyNumberFormat="0" applyBorder="0" applyAlignment="0">
      <alignment vertical="center"/>
    </xf>
    <xf numFmtId="0" fontId="28" fillId="18" borderId="0" applyNumberFormat="0" applyBorder="0" applyAlignment="0">
      <alignment vertical="center"/>
    </xf>
    <xf numFmtId="0" fontId="28" fillId="19" borderId="0" applyNumberFormat="0" applyBorder="0" applyAlignment="0">
      <alignment vertical="center"/>
    </xf>
    <xf numFmtId="0" fontId="27" fillId="20" borderId="0" applyNumberFormat="0" applyBorder="0" applyAlignment="0">
      <alignment vertical="center"/>
    </xf>
    <xf numFmtId="0" fontId="27" fillId="21" borderId="0" applyNumberFormat="0" applyBorder="0" applyAlignment="0">
      <alignment vertical="center"/>
    </xf>
    <xf numFmtId="0" fontId="28" fillId="22" borderId="0" applyNumberFormat="0" applyBorder="0" applyAlignment="0">
      <alignment vertical="center"/>
    </xf>
    <xf numFmtId="0" fontId="28" fillId="23" borderId="0" applyNumberFormat="0" applyBorder="0" applyAlignment="0">
      <alignment vertical="center"/>
    </xf>
    <xf numFmtId="0" fontId="27" fillId="24" borderId="0" applyNumberFormat="0" applyBorder="0" applyAlignment="0">
      <alignment vertical="center"/>
    </xf>
    <xf numFmtId="0" fontId="27" fillId="25" borderId="0" applyNumberFormat="0" applyBorder="0" applyAlignment="0">
      <alignment vertical="center"/>
    </xf>
    <xf numFmtId="0" fontId="28" fillId="26" borderId="0" applyNumberFormat="0" applyBorder="0" applyAlignment="0">
      <alignment vertical="center"/>
    </xf>
    <xf numFmtId="0" fontId="28" fillId="27" borderId="0" applyNumberFormat="0" applyBorder="0" applyAlignment="0">
      <alignment vertical="center"/>
    </xf>
    <xf numFmtId="0" fontId="27" fillId="28" borderId="0" applyNumberFormat="0" applyBorder="0" applyAlignment="0">
      <alignment vertical="center"/>
    </xf>
    <xf numFmtId="0" fontId="27" fillId="29" borderId="0" applyNumberFormat="0" applyBorder="0" applyAlignment="0">
      <alignment vertical="center"/>
    </xf>
    <xf numFmtId="0" fontId="28" fillId="30" borderId="0" applyNumberFormat="0" applyBorder="0" applyAlignment="0">
      <alignment vertical="center"/>
    </xf>
    <xf numFmtId="0" fontId="28" fillId="31" borderId="0" applyNumberFormat="0" applyBorder="0" applyAlignment="0">
      <alignment vertical="center"/>
    </xf>
    <xf numFmtId="0" fontId="27" fillId="32" borderId="0" applyNumberFormat="0" applyBorder="0" applyAlignment="0">
      <alignment vertical="center"/>
    </xf>
    <xf numFmtId="0" fontId="29" fillId="0" borderId="0">
      <alignment vertical="center"/>
    </xf>
    <xf numFmtId="0" fontId="29" fillId="0" borderId="0"/>
    <xf numFmtId="0" fontId="9" fillId="0" borderId="0">
      <alignment vertical="center"/>
    </xf>
  </cellStyleXfs>
  <cellXfs count="29"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center" vertical="center" wrapText="1"/>
    </xf>
    <xf numFmtId="0" fontId="0" fillId="0" borderId="0" xfId="0" applyNumberFormat="1" applyFill="1" applyBorder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6" fillId="0" borderId="0" xfId="0" applyFont="1" applyFill="1" applyAlignment="1">
      <alignment horizontal="left" vertical="center" wrapText="1"/>
    </xf>
    <xf numFmtId="0" fontId="7" fillId="0" borderId="4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7" fillId="0" borderId="6" xfId="0" applyFont="1" applyFill="1" applyBorder="1" applyAlignment="1" applyProtection="1">
      <alignment horizontal="center" vertical="center" wrapText="1"/>
    </xf>
    <xf numFmtId="0" fontId="7" fillId="0" borderId="7" xfId="0" applyFont="1" applyFill="1" applyBorder="1" applyAlignment="1" applyProtection="1">
      <alignment horizontal="center" vertical="center" wrapText="1"/>
    </xf>
    <xf numFmtId="0" fontId="7" fillId="0" borderId="8" xfId="0" applyFont="1" applyFill="1" applyBorder="1" applyAlignment="1" applyProtection="1">
      <alignment horizontal="center" vertical="center" wrapText="1"/>
    </xf>
    <xf numFmtId="0" fontId="7" fillId="0" borderId="5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</xf>
    <xf numFmtId="0" fontId="0" fillId="0" borderId="1" xfId="0" applyFill="1" applyBorder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5 2" xfId="49"/>
    <cellStyle name="常规 3" xfId="50"/>
    <cellStyle name="常规 10 2 3 2 2" xfId="51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2</xdr:col>
      <xdr:colOff>668020</xdr:colOff>
      <xdr:row>0</xdr:row>
      <xdr:rowOff>222885</xdr:rowOff>
    </xdr:to>
    <xdr:sp>
      <xdr:nvSpPr>
        <xdr:cNvPr id="2" name="Control 1" hidden="1"/>
        <xdr:cNvSpPr/>
      </xdr:nvSpPr>
      <xdr:spPr>
        <a:xfrm>
          <a:off x="3499485" y="0"/>
          <a:ext cx="668020" cy="222885"/>
        </a:xfrm>
        <a:prstGeom prst="rect">
          <a:avLst/>
        </a:prstGeom>
        <a:solidFill>
          <a:srgbClr val="FFFFFF"/>
        </a:solidFill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776605</xdr:colOff>
      <xdr:row>0</xdr:row>
      <xdr:rowOff>171450</xdr:rowOff>
    </xdr:to>
    <xdr:sp>
      <xdr:nvSpPr>
        <xdr:cNvPr id="3" name="Control 1" hidden="1"/>
        <xdr:cNvSpPr/>
      </xdr:nvSpPr>
      <xdr:spPr>
        <a:xfrm>
          <a:off x="3499485" y="0"/>
          <a:ext cx="776605" cy="171450"/>
        </a:xfrm>
        <a:prstGeom prst="rect">
          <a:avLst/>
        </a:prstGeom>
        <a:solidFill>
          <a:srgbClr val="FFFFFF"/>
        </a:solidFill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696595</xdr:colOff>
      <xdr:row>0</xdr:row>
      <xdr:rowOff>171450</xdr:rowOff>
    </xdr:to>
    <xdr:sp>
      <xdr:nvSpPr>
        <xdr:cNvPr id="4" name="Control 1" hidden="1"/>
        <xdr:cNvSpPr/>
      </xdr:nvSpPr>
      <xdr:spPr>
        <a:xfrm>
          <a:off x="3499485" y="0"/>
          <a:ext cx="696595" cy="171450"/>
        </a:xfrm>
        <a:prstGeom prst="rect">
          <a:avLst/>
        </a:prstGeom>
        <a:solidFill>
          <a:srgbClr val="FFFFFF"/>
        </a:solidFill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767080</xdr:colOff>
      <xdr:row>0</xdr:row>
      <xdr:rowOff>184785</xdr:rowOff>
    </xdr:to>
    <xdr:sp>
      <xdr:nvSpPr>
        <xdr:cNvPr id="5" name="Control 1" hidden="1"/>
        <xdr:cNvSpPr/>
      </xdr:nvSpPr>
      <xdr:spPr>
        <a:xfrm>
          <a:off x="3499485" y="0"/>
          <a:ext cx="767080" cy="184785"/>
        </a:xfrm>
        <a:prstGeom prst="rect">
          <a:avLst/>
        </a:prstGeom>
        <a:solidFill>
          <a:srgbClr val="FFFFFF"/>
        </a:solidFill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767080</xdr:colOff>
      <xdr:row>0</xdr:row>
      <xdr:rowOff>76200</xdr:rowOff>
    </xdr:to>
    <xdr:sp>
      <xdr:nvSpPr>
        <xdr:cNvPr id="6" name="Control 1" hidden="1"/>
        <xdr:cNvSpPr/>
      </xdr:nvSpPr>
      <xdr:spPr>
        <a:xfrm>
          <a:off x="3499485" y="0"/>
          <a:ext cx="767080" cy="76200"/>
        </a:xfrm>
        <a:prstGeom prst="rect">
          <a:avLst/>
        </a:prstGeom>
        <a:solidFill>
          <a:srgbClr val="FFFFFF"/>
        </a:solidFill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714375</xdr:colOff>
      <xdr:row>0</xdr:row>
      <xdr:rowOff>95250</xdr:rowOff>
    </xdr:to>
    <xdr:sp>
      <xdr:nvSpPr>
        <xdr:cNvPr id="7" name="Control 1" hidden="1"/>
        <xdr:cNvSpPr/>
      </xdr:nvSpPr>
      <xdr:spPr>
        <a:xfrm>
          <a:off x="3499485" y="0"/>
          <a:ext cx="714375" cy="95250"/>
        </a:xfrm>
        <a:prstGeom prst="rect">
          <a:avLst/>
        </a:prstGeom>
        <a:solidFill>
          <a:srgbClr val="FFFFFF"/>
        </a:solidFill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771525</xdr:colOff>
      <xdr:row>0</xdr:row>
      <xdr:rowOff>76200</xdr:rowOff>
    </xdr:to>
    <xdr:sp>
      <xdr:nvSpPr>
        <xdr:cNvPr id="8" name="Control 1" hidden="1"/>
        <xdr:cNvSpPr/>
      </xdr:nvSpPr>
      <xdr:spPr>
        <a:xfrm>
          <a:off x="3499485" y="0"/>
          <a:ext cx="771525" cy="76200"/>
        </a:xfrm>
        <a:prstGeom prst="rect">
          <a:avLst/>
        </a:prstGeom>
        <a:solidFill>
          <a:srgbClr val="FFFFFF"/>
        </a:solidFill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767080</xdr:colOff>
      <xdr:row>0</xdr:row>
      <xdr:rowOff>114300</xdr:rowOff>
    </xdr:to>
    <xdr:sp>
      <xdr:nvSpPr>
        <xdr:cNvPr id="9" name="Control 1" hidden="1"/>
        <xdr:cNvSpPr/>
      </xdr:nvSpPr>
      <xdr:spPr>
        <a:xfrm>
          <a:off x="3499485" y="0"/>
          <a:ext cx="767080" cy="114300"/>
        </a:xfrm>
        <a:prstGeom prst="rect">
          <a:avLst/>
        </a:prstGeom>
        <a:solidFill>
          <a:srgbClr val="FFFFFF"/>
        </a:solidFill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714375</xdr:colOff>
      <xdr:row>0</xdr:row>
      <xdr:rowOff>76200</xdr:rowOff>
    </xdr:to>
    <xdr:sp>
      <xdr:nvSpPr>
        <xdr:cNvPr id="10" name="Control 1" hidden="1"/>
        <xdr:cNvSpPr/>
      </xdr:nvSpPr>
      <xdr:spPr>
        <a:xfrm>
          <a:off x="3499485" y="0"/>
          <a:ext cx="714375" cy="76200"/>
        </a:xfrm>
        <a:prstGeom prst="rect">
          <a:avLst/>
        </a:prstGeom>
        <a:solidFill>
          <a:srgbClr val="FFFFFF"/>
        </a:solidFill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767080</xdr:colOff>
      <xdr:row>0</xdr:row>
      <xdr:rowOff>133350</xdr:rowOff>
    </xdr:to>
    <xdr:sp>
      <xdr:nvSpPr>
        <xdr:cNvPr id="11" name="Control 1" hidden="1"/>
        <xdr:cNvSpPr/>
      </xdr:nvSpPr>
      <xdr:spPr>
        <a:xfrm>
          <a:off x="3499485" y="0"/>
          <a:ext cx="767080" cy="133350"/>
        </a:xfrm>
        <a:prstGeom prst="rect">
          <a:avLst/>
        </a:prstGeom>
        <a:solidFill>
          <a:srgbClr val="FFFFFF"/>
        </a:solidFill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767080</xdr:colOff>
      <xdr:row>0</xdr:row>
      <xdr:rowOff>104775</xdr:rowOff>
    </xdr:to>
    <xdr:sp>
      <xdr:nvSpPr>
        <xdr:cNvPr id="12" name="Control 1" hidden="1"/>
        <xdr:cNvSpPr/>
      </xdr:nvSpPr>
      <xdr:spPr>
        <a:xfrm>
          <a:off x="3499485" y="0"/>
          <a:ext cx="767080" cy="104775"/>
        </a:xfrm>
        <a:prstGeom prst="rect">
          <a:avLst/>
        </a:prstGeom>
        <a:solidFill>
          <a:srgbClr val="FFFFFF"/>
        </a:solidFill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771525</xdr:colOff>
      <xdr:row>0</xdr:row>
      <xdr:rowOff>171450</xdr:rowOff>
    </xdr:to>
    <xdr:sp>
      <xdr:nvSpPr>
        <xdr:cNvPr id="13" name="Control 1" hidden="1"/>
        <xdr:cNvSpPr/>
      </xdr:nvSpPr>
      <xdr:spPr>
        <a:xfrm>
          <a:off x="3499485" y="0"/>
          <a:ext cx="771525" cy="171450"/>
        </a:xfrm>
        <a:prstGeom prst="rect">
          <a:avLst/>
        </a:prstGeom>
        <a:solidFill>
          <a:srgbClr val="FFFFFF"/>
        </a:solidFill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715645</xdr:colOff>
      <xdr:row>0</xdr:row>
      <xdr:rowOff>76200</xdr:rowOff>
    </xdr:to>
    <xdr:sp>
      <xdr:nvSpPr>
        <xdr:cNvPr id="14" name="Control 1" hidden="1"/>
        <xdr:cNvSpPr/>
      </xdr:nvSpPr>
      <xdr:spPr>
        <a:xfrm>
          <a:off x="3499485" y="0"/>
          <a:ext cx="715645" cy="76200"/>
        </a:xfrm>
        <a:prstGeom prst="rect">
          <a:avLst/>
        </a:prstGeom>
        <a:solidFill>
          <a:srgbClr val="FFFFFF"/>
        </a:solidFill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715645</xdr:colOff>
      <xdr:row>0</xdr:row>
      <xdr:rowOff>222885</xdr:rowOff>
    </xdr:to>
    <xdr:sp>
      <xdr:nvSpPr>
        <xdr:cNvPr id="15" name="Control 1" hidden="1"/>
        <xdr:cNvSpPr/>
      </xdr:nvSpPr>
      <xdr:spPr>
        <a:xfrm>
          <a:off x="3499485" y="0"/>
          <a:ext cx="715645" cy="222885"/>
        </a:xfrm>
        <a:prstGeom prst="rect">
          <a:avLst/>
        </a:prstGeom>
        <a:solidFill>
          <a:srgbClr val="FFFFFF"/>
        </a:solidFill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775335</xdr:colOff>
      <xdr:row>0</xdr:row>
      <xdr:rowOff>171450</xdr:rowOff>
    </xdr:to>
    <xdr:sp>
      <xdr:nvSpPr>
        <xdr:cNvPr id="18" name="Control 1" hidden="1"/>
        <xdr:cNvSpPr/>
      </xdr:nvSpPr>
      <xdr:spPr>
        <a:xfrm>
          <a:off x="3499485" y="0"/>
          <a:ext cx="775335" cy="171450"/>
        </a:xfrm>
        <a:prstGeom prst="rect">
          <a:avLst/>
        </a:prstGeom>
        <a:solidFill>
          <a:srgbClr val="FFFFFF"/>
        </a:solidFill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765810</xdr:colOff>
      <xdr:row>0</xdr:row>
      <xdr:rowOff>184785</xdr:rowOff>
    </xdr:to>
    <xdr:sp>
      <xdr:nvSpPr>
        <xdr:cNvPr id="19" name="Control 1" hidden="1"/>
        <xdr:cNvSpPr/>
      </xdr:nvSpPr>
      <xdr:spPr>
        <a:xfrm>
          <a:off x="3499485" y="0"/>
          <a:ext cx="765810" cy="184785"/>
        </a:xfrm>
        <a:prstGeom prst="rect">
          <a:avLst/>
        </a:prstGeom>
        <a:solidFill>
          <a:srgbClr val="FFFFFF"/>
        </a:solidFill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765810</xdr:colOff>
      <xdr:row>0</xdr:row>
      <xdr:rowOff>76200</xdr:rowOff>
    </xdr:to>
    <xdr:sp>
      <xdr:nvSpPr>
        <xdr:cNvPr id="20" name="Control 1" hidden="1"/>
        <xdr:cNvSpPr/>
      </xdr:nvSpPr>
      <xdr:spPr>
        <a:xfrm>
          <a:off x="3499485" y="0"/>
          <a:ext cx="765810" cy="76200"/>
        </a:xfrm>
        <a:prstGeom prst="rect">
          <a:avLst/>
        </a:prstGeom>
        <a:solidFill>
          <a:srgbClr val="FFFFFF"/>
        </a:solidFill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765810</xdr:colOff>
      <xdr:row>0</xdr:row>
      <xdr:rowOff>114300</xdr:rowOff>
    </xdr:to>
    <xdr:sp>
      <xdr:nvSpPr>
        <xdr:cNvPr id="22" name="Control 1" hidden="1"/>
        <xdr:cNvSpPr/>
      </xdr:nvSpPr>
      <xdr:spPr>
        <a:xfrm>
          <a:off x="3499485" y="0"/>
          <a:ext cx="765810" cy="114300"/>
        </a:xfrm>
        <a:prstGeom prst="rect">
          <a:avLst/>
        </a:prstGeom>
        <a:solidFill>
          <a:srgbClr val="FFFFFF"/>
        </a:solidFill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765810</xdr:colOff>
      <xdr:row>0</xdr:row>
      <xdr:rowOff>133350</xdr:rowOff>
    </xdr:to>
    <xdr:sp>
      <xdr:nvSpPr>
        <xdr:cNvPr id="23" name="Control 1" hidden="1"/>
        <xdr:cNvSpPr/>
      </xdr:nvSpPr>
      <xdr:spPr>
        <a:xfrm>
          <a:off x="3499485" y="0"/>
          <a:ext cx="765810" cy="133350"/>
        </a:xfrm>
        <a:prstGeom prst="rect">
          <a:avLst/>
        </a:prstGeom>
        <a:solidFill>
          <a:srgbClr val="FFFFFF"/>
        </a:solidFill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765810</xdr:colOff>
      <xdr:row>0</xdr:row>
      <xdr:rowOff>104775</xdr:rowOff>
    </xdr:to>
    <xdr:sp>
      <xdr:nvSpPr>
        <xdr:cNvPr id="24" name="Control 1" hidden="1"/>
        <xdr:cNvSpPr/>
      </xdr:nvSpPr>
      <xdr:spPr>
        <a:xfrm>
          <a:off x="3499485" y="0"/>
          <a:ext cx="765810" cy="104775"/>
        </a:xfrm>
        <a:prstGeom prst="rect">
          <a:avLst/>
        </a:prstGeom>
        <a:solidFill>
          <a:srgbClr val="FFFFFF"/>
        </a:solidFill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666750</xdr:colOff>
      <xdr:row>0</xdr:row>
      <xdr:rowOff>219075</xdr:rowOff>
    </xdr:to>
    <xdr:sp>
      <xdr:nvSpPr>
        <xdr:cNvPr id="28" name="Control 1" hidden="1"/>
        <xdr:cNvSpPr/>
      </xdr:nvSpPr>
      <xdr:spPr>
        <a:xfrm>
          <a:off x="3499485" y="0"/>
          <a:ext cx="666750" cy="219075"/>
        </a:xfrm>
        <a:prstGeom prst="rect">
          <a:avLst/>
        </a:prstGeom>
        <a:solidFill>
          <a:srgbClr val="FFFFFF"/>
        </a:solidFill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695325</xdr:colOff>
      <xdr:row>0</xdr:row>
      <xdr:rowOff>171450</xdr:rowOff>
    </xdr:to>
    <xdr:sp>
      <xdr:nvSpPr>
        <xdr:cNvPr id="30" name="Control 1" hidden="1"/>
        <xdr:cNvSpPr/>
      </xdr:nvSpPr>
      <xdr:spPr>
        <a:xfrm>
          <a:off x="3499485" y="0"/>
          <a:ext cx="695325" cy="171450"/>
        </a:xfrm>
        <a:prstGeom prst="rect">
          <a:avLst/>
        </a:prstGeom>
        <a:solidFill>
          <a:srgbClr val="FFFFFF"/>
        </a:solidFill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765810</xdr:colOff>
      <xdr:row>0</xdr:row>
      <xdr:rowOff>180975</xdr:rowOff>
    </xdr:to>
    <xdr:sp>
      <xdr:nvSpPr>
        <xdr:cNvPr id="31" name="Control 1" hidden="1"/>
        <xdr:cNvSpPr/>
      </xdr:nvSpPr>
      <xdr:spPr>
        <a:xfrm>
          <a:off x="3499485" y="0"/>
          <a:ext cx="765810" cy="180975"/>
        </a:xfrm>
        <a:prstGeom prst="rect">
          <a:avLst/>
        </a:prstGeom>
        <a:solidFill>
          <a:srgbClr val="FFFFFF"/>
        </a:solidFill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714375</xdr:colOff>
      <xdr:row>0</xdr:row>
      <xdr:rowOff>219075</xdr:rowOff>
    </xdr:to>
    <xdr:sp>
      <xdr:nvSpPr>
        <xdr:cNvPr id="37" name="Control 1" hidden="1"/>
        <xdr:cNvSpPr/>
      </xdr:nvSpPr>
      <xdr:spPr>
        <a:xfrm>
          <a:off x="3499485" y="0"/>
          <a:ext cx="714375" cy="219075"/>
        </a:xfrm>
        <a:prstGeom prst="rect">
          <a:avLst/>
        </a:prstGeom>
        <a:solidFill>
          <a:srgbClr val="FFFFFF"/>
        </a:solidFill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671195</xdr:colOff>
      <xdr:row>0</xdr:row>
      <xdr:rowOff>230505</xdr:rowOff>
    </xdr:to>
    <xdr:sp>
      <xdr:nvSpPr>
        <xdr:cNvPr id="39" name="Control 1" hidden="1"/>
        <xdr:cNvSpPr/>
      </xdr:nvSpPr>
      <xdr:spPr>
        <a:xfrm>
          <a:off x="3499485" y="0"/>
          <a:ext cx="671195" cy="230505"/>
        </a:xfrm>
        <a:prstGeom prst="rect">
          <a:avLst/>
        </a:prstGeom>
        <a:solidFill>
          <a:srgbClr val="FFFFFF"/>
        </a:solidFill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764540</xdr:colOff>
      <xdr:row>0</xdr:row>
      <xdr:rowOff>182880</xdr:rowOff>
    </xdr:to>
    <xdr:sp>
      <xdr:nvSpPr>
        <xdr:cNvPr id="40" name="Control 1" hidden="1"/>
        <xdr:cNvSpPr/>
      </xdr:nvSpPr>
      <xdr:spPr>
        <a:xfrm>
          <a:off x="3499485" y="0"/>
          <a:ext cx="764540" cy="182880"/>
        </a:xfrm>
        <a:prstGeom prst="rect">
          <a:avLst/>
        </a:prstGeom>
        <a:solidFill>
          <a:srgbClr val="FFFFFF"/>
        </a:solidFill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699770</xdr:colOff>
      <xdr:row>0</xdr:row>
      <xdr:rowOff>182880</xdr:rowOff>
    </xdr:to>
    <xdr:sp>
      <xdr:nvSpPr>
        <xdr:cNvPr id="41" name="Control 1" hidden="1"/>
        <xdr:cNvSpPr/>
      </xdr:nvSpPr>
      <xdr:spPr>
        <a:xfrm>
          <a:off x="3499485" y="0"/>
          <a:ext cx="699770" cy="182880"/>
        </a:xfrm>
        <a:prstGeom prst="rect">
          <a:avLst/>
        </a:prstGeom>
        <a:solidFill>
          <a:srgbClr val="FFFFFF"/>
        </a:solidFill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755015</xdr:colOff>
      <xdr:row>0</xdr:row>
      <xdr:rowOff>192405</xdr:rowOff>
    </xdr:to>
    <xdr:sp>
      <xdr:nvSpPr>
        <xdr:cNvPr id="42" name="Control 1" hidden="1"/>
        <xdr:cNvSpPr/>
      </xdr:nvSpPr>
      <xdr:spPr>
        <a:xfrm>
          <a:off x="3499485" y="0"/>
          <a:ext cx="755015" cy="192405"/>
        </a:xfrm>
        <a:prstGeom prst="rect">
          <a:avLst/>
        </a:prstGeom>
        <a:solidFill>
          <a:srgbClr val="FFFFFF"/>
        </a:solidFill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755015</xdr:colOff>
      <xdr:row>0</xdr:row>
      <xdr:rowOff>76200</xdr:rowOff>
    </xdr:to>
    <xdr:sp>
      <xdr:nvSpPr>
        <xdr:cNvPr id="43" name="Control 1" hidden="1"/>
        <xdr:cNvSpPr/>
      </xdr:nvSpPr>
      <xdr:spPr>
        <a:xfrm>
          <a:off x="3499485" y="0"/>
          <a:ext cx="755015" cy="76200"/>
        </a:xfrm>
        <a:prstGeom prst="rect">
          <a:avLst/>
        </a:prstGeom>
        <a:solidFill>
          <a:srgbClr val="FFFFFF"/>
        </a:solidFill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755015</xdr:colOff>
      <xdr:row>0</xdr:row>
      <xdr:rowOff>114300</xdr:rowOff>
    </xdr:to>
    <xdr:sp>
      <xdr:nvSpPr>
        <xdr:cNvPr id="44" name="Control 1" hidden="1"/>
        <xdr:cNvSpPr/>
      </xdr:nvSpPr>
      <xdr:spPr>
        <a:xfrm>
          <a:off x="3499485" y="0"/>
          <a:ext cx="755015" cy="114300"/>
        </a:xfrm>
        <a:prstGeom prst="rect">
          <a:avLst/>
        </a:prstGeom>
        <a:solidFill>
          <a:srgbClr val="FFFFFF"/>
        </a:solidFill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755015</xdr:colOff>
      <xdr:row>0</xdr:row>
      <xdr:rowOff>133350</xdr:rowOff>
    </xdr:to>
    <xdr:sp>
      <xdr:nvSpPr>
        <xdr:cNvPr id="45" name="Control 1" hidden="1"/>
        <xdr:cNvSpPr/>
      </xdr:nvSpPr>
      <xdr:spPr>
        <a:xfrm>
          <a:off x="3499485" y="0"/>
          <a:ext cx="755015" cy="133350"/>
        </a:xfrm>
        <a:prstGeom prst="rect">
          <a:avLst/>
        </a:prstGeom>
        <a:solidFill>
          <a:srgbClr val="FFFFFF"/>
        </a:solidFill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755015</xdr:colOff>
      <xdr:row>0</xdr:row>
      <xdr:rowOff>104775</xdr:rowOff>
    </xdr:to>
    <xdr:sp>
      <xdr:nvSpPr>
        <xdr:cNvPr id="46" name="Control 1" hidden="1"/>
        <xdr:cNvSpPr/>
      </xdr:nvSpPr>
      <xdr:spPr>
        <a:xfrm>
          <a:off x="3499485" y="0"/>
          <a:ext cx="755015" cy="104775"/>
        </a:xfrm>
        <a:prstGeom prst="rect">
          <a:avLst/>
        </a:prstGeom>
        <a:solidFill>
          <a:srgbClr val="FFFFFF"/>
        </a:solidFill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771525</xdr:colOff>
      <xdr:row>0</xdr:row>
      <xdr:rowOff>182880</xdr:rowOff>
    </xdr:to>
    <xdr:sp>
      <xdr:nvSpPr>
        <xdr:cNvPr id="47" name="Control 1" hidden="1"/>
        <xdr:cNvSpPr/>
      </xdr:nvSpPr>
      <xdr:spPr>
        <a:xfrm>
          <a:off x="3499485" y="0"/>
          <a:ext cx="771525" cy="182880"/>
        </a:xfrm>
        <a:prstGeom prst="rect">
          <a:avLst/>
        </a:prstGeom>
        <a:solidFill>
          <a:srgbClr val="FFFFFF"/>
        </a:solidFill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718820</xdr:colOff>
      <xdr:row>0</xdr:row>
      <xdr:rowOff>76200</xdr:rowOff>
    </xdr:to>
    <xdr:sp>
      <xdr:nvSpPr>
        <xdr:cNvPr id="48" name="Control 1" hidden="1"/>
        <xdr:cNvSpPr/>
      </xdr:nvSpPr>
      <xdr:spPr>
        <a:xfrm>
          <a:off x="3499485" y="0"/>
          <a:ext cx="718820" cy="76200"/>
        </a:xfrm>
        <a:prstGeom prst="rect">
          <a:avLst/>
        </a:prstGeom>
        <a:solidFill>
          <a:srgbClr val="FFFFFF"/>
        </a:solidFill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718820</xdr:colOff>
      <xdr:row>0</xdr:row>
      <xdr:rowOff>230505</xdr:rowOff>
    </xdr:to>
    <xdr:sp>
      <xdr:nvSpPr>
        <xdr:cNvPr id="49" name="Control 1" hidden="1"/>
        <xdr:cNvSpPr/>
      </xdr:nvSpPr>
      <xdr:spPr>
        <a:xfrm>
          <a:off x="3499485" y="0"/>
          <a:ext cx="718820" cy="230505"/>
        </a:xfrm>
        <a:prstGeom prst="rect">
          <a:avLst/>
        </a:prstGeom>
        <a:solidFill>
          <a:srgbClr val="FFFFFF"/>
        </a:solidFill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775335</xdr:colOff>
      <xdr:row>0</xdr:row>
      <xdr:rowOff>182880</xdr:rowOff>
    </xdr:to>
    <xdr:sp>
      <xdr:nvSpPr>
        <xdr:cNvPr id="50" name="Control 1" hidden="1"/>
        <xdr:cNvSpPr/>
      </xdr:nvSpPr>
      <xdr:spPr>
        <a:xfrm>
          <a:off x="3499485" y="0"/>
          <a:ext cx="775335" cy="182880"/>
        </a:xfrm>
        <a:prstGeom prst="rect">
          <a:avLst/>
        </a:prstGeom>
        <a:solidFill>
          <a:srgbClr val="FFFFFF"/>
        </a:solidFill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765810</xdr:colOff>
      <xdr:row>0</xdr:row>
      <xdr:rowOff>192405</xdr:rowOff>
    </xdr:to>
    <xdr:sp>
      <xdr:nvSpPr>
        <xdr:cNvPr id="51" name="Control 1" hidden="1"/>
        <xdr:cNvSpPr/>
      </xdr:nvSpPr>
      <xdr:spPr>
        <a:xfrm>
          <a:off x="3499485" y="0"/>
          <a:ext cx="765810" cy="192405"/>
        </a:xfrm>
        <a:prstGeom prst="rect">
          <a:avLst/>
        </a:prstGeom>
        <a:solidFill>
          <a:srgbClr val="FFFFFF"/>
        </a:solidFill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655955</xdr:colOff>
      <xdr:row>0</xdr:row>
      <xdr:rowOff>230505</xdr:rowOff>
    </xdr:to>
    <xdr:sp>
      <xdr:nvSpPr>
        <xdr:cNvPr id="53" name="Control 1" hidden="1"/>
        <xdr:cNvSpPr/>
      </xdr:nvSpPr>
      <xdr:spPr>
        <a:xfrm>
          <a:off x="3499485" y="0"/>
          <a:ext cx="655955" cy="230505"/>
        </a:xfrm>
        <a:prstGeom prst="rect">
          <a:avLst/>
        </a:prstGeom>
        <a:solidFill>
          <a:srgbClr val="FFFFFF"/>
        </a:solidFill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684530</xdr:colOff>
      <xdr:row>0</xdr:row>
      <xdr:rowOff>182880</xdr:rowOff>
    </xdr:to>
    <xdr:sp>
      <xdr:nvSpPr>
        <xdr:cNvPr id="54" name="Control 1" hidden="1"/>
        <xdr:cNvSpPr/>
      </xdr:nvSpPr>
      <xdr:spPr>
        <a:xfrm>
          <a:off x="3499485" y="0"/>
          <a:ext cx="684530" cy="182880"/>
        </a:xfrm>
        <a:prstGeom prst="rect">
          <a:avLst/>
        </a:prstGeom>
        <a:solidFill>
          <a:srgbClr val="FFFFFF"/>
        </a:solidFill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703580</xdr:colOff>
      <xdr:row>0</xdr:row>
      <xdr:rowOff>76200</xdr:rowOff>
    </xdr:to>
    <xdr:sp>
      <xdr:nvSpPr>
        <xdr:cNvPr id="55" name="Control 1" hidden="1"/>
        <xdr:cNvSpPr/>
      </xdr:nvSpPr>
      <xdr:spPr>
        <a:xfrm>
          <a:off x="3499485" y="0"/>
          <a:ext cx="703580" cy="76200"/>
        </a:xfrm>
        <a:prstGeom prst="rect">
          <a:avLst/>
        </a:prstGeom>
        <a:solidFill>
          <a:srgbClr val="FFFFFF"/>
        </a:solidFill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703580</xdr:colOff>
      <xdr:row>0</xdr:row>
      <xdr:rowOff>230505</xdr:rowOff>
    </xdr:to>
    <xdr:sp>
      <xdr:nvSpPr>
        <xdr:cNvPr id="56" name="Control 1" hidden="1"/>
        <xdr:cNvSpPr/>
      </xdr:nvSpPr>
      <xdr:spPr>
        <a:xfrm>
          <a:off x="3499485" y="0"/>
          <a:ext cx="703580" cy="230505"/>
        </a:xfrm>
        <a:prstGeom prst="rect">
          <a:avLst/>
        </a:prstGeom>
        <a:solidFill>
          <a:srgbClr val="FFFFFF"/>
        </a:solidFill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790575</xdr:colOff>
      <xdr:row>0</xdr:row>
      <xdr:rowOff>95250</xdr:rowOff>
    </xdr:to>
    <xdr:sp>
      <xdr:nvSpPr>
        <xdr:cNvPr id="60" name="Control 1" hidden="1"/>
        <xdr:cNvSpPr/>
      </xdr:nvSpPr>
      <xdr:spPr>
        <a:xfrm>
          <a:off x="3499485" y="0"/>
          <a:ext cx="790575" cy="95250"/>
        </a:xfrm>
        <a:prstGeom prst="rect">
          <a:avLst/>
        </a:prstGeom>
        <a:solidFill>
          <a:srgbClr val="FFFFFF"/>
        </a:solidFill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790575</xdr:colOff>
      <xdr:row>0</xdr:row>
      <xdr:rowOff>76200</xdr:rowOff>
    </xdr:to>
    <xdr:sp>
      <xdr:nvSpPr>
        <xdr:cNvPr id="63" name="Control 1" hidden="1"/>
        <xdr:cNvSpPr/>
      </xdr:nvSpPr>
      <xdr:spPr>
        <a:xfrm>
          <a:off x="3499485" y="0"/>
          <a:ext cx="790575" cy="76200"/>
        </a:xfrm>
        <a:prstGeom prst="rect">
          <a:avLst/>
        </a:prstGeom>
        <a:solidFill>
          <a:srgbClr val="FFFFFF"/>
        </a:solidFill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666750</xdr:colOff>
      <xdr:row>0</xdr:row>
      <xdr:rowOff>230505</xdr:rowOff>
    </xdr:to>
    <xdr:sp>
      <xdr:nvSpPr>
        <xdr:cNvPr id="67" name="Control 1" hidden="1"/>
        <xdr:cNvSpPr/>
      </xdr:nvSpPr>
      <xdr:spPr>
        <a:xfrm>
          <a:off x="3499485" y="0"/>
          <a:ext cx="666750" cy="230505"/>
        </a:xfrm>
        <a:prstGeom prst="rect">
          <a:avLst/>
        </a:prstGeom>
        <a:solidFill>
          <a:srgbClr val="FFFFFF"/>
        </a:solidFill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695325</xdr:colOff>
      <xdr:row>0</xdr:row>
      <xdr:rowOff>182880</xdr:rowOff>
    </xdr:to>
    <xdr:sp>
      <xdr:nvSpPr>
        <xdr:cNvPr id="68" name="Control 1" hidden="1"/>
        <xdr:cNvSpPr/>
      </xdr:nvSpPr>
      <xdr:spPr>
        <a:xfrm>
          <a:off x="3499485" y="0"/>
          <a:ext cx="695325" cy="182880"/>
        </a:xfrm>
        <a:prstGeom prst="rect">
          <a:avLst/>
        </a:prstGeom>
        <a:solidFill>
          <a:srgbClr val="FFFFFF"/>
        </a:solidFill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714375</xdr:colOff>
      <xdr:row>0</xdr:row>
      <xdr:rowOff>230505</xdr:rowOff>
    </xdr:to>
    <xdr:sp>
      <xdr:nvSpPr>
        <xdr:cNvPr id="69" name="Control 1" hidden="1"/>
        <xdr:cNvSpPr/>
      </xdr:nvSpPr>
      <xdr:spPr>
        <a:xfrm>
          <a:off x="3499485" y="0"/>
          <a:ext cx="714375" cy="230505"/>
        </a:xfrm>
        <a:prstGeom prst="rect">
          <a:avLst/>
        </a:prstGeom>
        <a:solidFill>
          <a:srgbClr val="FFFFFF"/>
        </a:solidFill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674370</xdr:colOff>
      <xdr:row>0</xdr:row>
      <xdr:rowOff>230505</xdr:rowOff>
    </xdr:to>
    <xdr:sp>
      <xdr:nvSpPr>
        <xdr:cNvPr id="70" name="Control 1" hidden="1"/>
        <xdr:cNvSpPr/>
      </xdr:nvSpPr>
      <xdr:spPr>
        <a:xfrm>
          <a:off x="3499485" y="0"/>
          <a:ext cx="674370" cy="230505"/>
        </a:xfrm>
        <a:prstGeom prst="rect">
          <a:avLst/>
        </a:prstGeom>
        <a:solidFill>
          <a:srgbClr val="FFFFFF"/>
        </a:solidFill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767080</xdr:colOff>
      <xdr:row>0</xdr:row>
      <xdr:rowOff>182880</xdr:rowOff>
    </xdr:to>
    <xdr:sp>
      <xdr:nvSpPr>
        <xdr:cNvPr id="71" name="Control 1" hidden="1"/>
        <xdr:cNvSpPr/>
      </xdr:nvSpPr>
      <xdr:spPr>
        <a:xfrm>
          <a:off x="3499485" y="0"/>
          <a:ext cx="767080" cy="182880"/>
        </a:xfrm>
        <a:prstGeom prst="rect">
          <a:avLst/>
        </a:prstGeom>
        <a:solidFill>
          <a:srgbClr val="FFFFFF"/>
        </a:solidFill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702945</xdr:colOff>
      <xdr:row>0</xdr:row>
      <xdr:rowOff>182880</xdr:rowOff>
    </xdr:to>
    <xdr:sp>
      <xdr:nvSpPr>
        <xdr:cNvPr id="72" name="Control 1" hidden="1"/>
        <xdr:cNvSpPr/>
      </xdr:nvSpPr>
      <xdr:spPr>
        <a:xfrm>
          <a:off x="3499485" y="0"/>
          <a:ext cx="702945" cy="182880"/>
        </a:xfrm>
        <a:prstGeom prst="rect">
          <a:avLst/>
        </a:prstGeom>
        <a:solidFill>
          <a:srgbClr val="FFFFFF"/>
        </a:solidFill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757555</xdr:colOff>
      <xdr:row>0</xdr:row>
      <xdr:rowOff>192405</xdr:rowOff>
    </xdr:to>
    <xdr:sp>
      <xdr:nvSpPr>
        <xdr:cNvPr id="73" name="Control 1" hidden="1"/>
        <xdr:cNvSpPr/>
      </xdr:nvSpPr>
      <xdr:spPr>
        <a:xfrm>
          <a:off x="3499485" y="0"/>
          <a:ext cx="757555" cy="192405"/>
        </a:xfrm>
        <a:prstGeom prst="rect">
          <a:avLst/>
        </a:prstGeom>
        <a:solidFill>
          <a:srgbClr val="FFFFFF"/>
        </a:solidFill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757555</xdr:colOff>
      <xdr:row>0</xdr:row>
      <xdr:rowOff>76200</xdr:rowOff>
    </xdr:to>
    <xdr:sp>
      <xdr:nvSpPr>
        <xdr:cNvPr id="74" name="Control 1" hidden="1"/>
        <xdr:cNvSpPr/>
      </xdr:nvSpPr>
      <xdr:spPr>
        <a:xfrm>
          <a:off x="3499485" y="0"/>
          <a:ext cx="757555" cy="76200"/>
        </a:xfrm>
        <a:prstGeom prst="rect">
          <a:avLst/>
        </a:prstGeom>
        <a:solidFill>
          <a:srgbClr val="FFFFFF"/>
        </a:solidFill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757555</xdr:colOff>
      <xdr:row>0</xdr:row>
      <xdr:rowOff>114300</xdr:rowOff>
    </xdr:to>
    <xdr:sp>
      <xdr:nvSpPr>
        <xdr:cNvPr id="75" name="Control 1" hidden="1"/>
        <xdr:cNvSpPr/>
      </xdr:nvSpPr>
      <xdr:spPr>
        <a:xfrm>
          <a:off x="3499485" y="0"/>
          <a:ext cx="757555" cy="114300"/>
        </a:xfrm>
        <a:prstGeom prst="rect">
          <a:avLst/>
        </a:prstGeom>
        <a:solidFill>
          <a:srgbClr val="FFFFFF"/>
        </a:solidFill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757555</xdr:colOff>
      <xdr:row>0</xdr:row>
      <xdr:rowOff>133350</xdr:rowOff>
    </xdr:to>
    <xdr:sp>
      <xdr:nvSpPr>
        <xdr:cNvPr id="76" name="Control 1" hidden="1"/>
        <xdr:cNvSpPr/>
      </xdr:nvSpPr>
      <xdr:spPr>
        <a:xfrm>
          <a:off x="3499485" y="0"/>
          <a:ext cx="757555" cy="133350"/>
        </a:xfrm>
        <a:prstGeom prst="rect">
          <a:avLst/>
        </a:prstGeom>
        <a:solidFill>
          <a:srgbClr val="FFFFFF"/>
        </a:solidFill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757555</xdr:colOff>
      <xdr:row>0</xdr:row>
      <xdr:rowOff>104775</xdr:rowOff>
    </xdr:to>
    <xdr:sp>
      <xdr:nvSpPr>
        <xdr:cNvPr id="77" name="Control 1" hidden="1"/>
        <xdr:cNvSpPr/>
      </xdr:nvSpPr>
      <xdr:spPr>
        <a:xfrm>
          <a:off x="3499485" y="0"/>
          <a:ext cx="757555" cy="104775"/>
        </a:xfrm>
        <a:prstGeom prst="rect">
          <a:avLst/>
        </a:prstGeom>
        <a:solidFill>
          <a:srgbClr val="FFFFFF"/>
        </a:solidFill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721995</xdr:colOff>
      <xdr:row>0</xdr:row>
      <xdr:rowOff>76200</xdr:rowOff>
    </xdr:to>
    <xdr:sp>
      <xdr:nvSpPr>
        <xdr:cNvPr id="78" name="Control 1" hidden="1"/>
        <xdr:cNvSpPr/>
      </xdr:nvSpPr>
      <xdr:spPr>
        <a:xfrm>
          <a:off x="3499485" y="0"/>
          <a:ext cx="721995" cy="76200"/>
        </a:xfrm>
        <a:prstGeom prst="rect">
          <a:avLst/>
        </a:prstGeom>
        <a:solidFill>
          <a:srgbClr val="FFFFFF"/>
        </a:solidFill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721995</xdr:colOff>
      <xdr:row>0</xdr:row>
      <xdr:rowOff>230505</xdr:rowOff>
    </xdr:to>
    <xdr:sp>
      <xdr:nvSpPr>
        <xdr:cNvPr id="79" name="Control 1" hidden="1"/>
        <xdr:cNvSpPr/>
      </xdr:nvSpPr>
      <xdr:spPr>
        <a:xfrm>
          <a:off x="3499485" y="0"/>
          <a:ext cx="721995" cy="230505"/>
        </a:xfrm>
        <a:prstGeom prst="rect">
          <a:avLst/>
        </a:prstGeom>
        <a:solidFill>
          <a:srgbClr val="FFFFFF"/>
        </a:solidFill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658495</xdr:colOff>
      <xdr:row>0</xdr:row>
      <xdr:rowOff>230505</xdr:rowOff>
    </xdr:to>
    <xdr:sp>
      <xdr:nvSpPr>
        <xdr:cNvPr id="80" name="Control 1" hidden="1"/>
        <xdr:cNvSpPr/>
      </xdr:nvSpPr>
      <xdr:spPr>
        <a:xfrm>
          <a:off x="3499485" y="0"/>
          <a:ext cx="658495" cy="230505"/>
        </a:xfrm>
        <a:prstGeom prst="rect">
          <a:avLst/>
        </a:prstGeom>
        <a:solidFill>
          <a:srgbClr val="FFFFFF"/>
        </a:solidFill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687070</xdr:colOff>
      <xdr:row>0</xdr:row>
      <xdr:rowOff>182880</xdr:rowOff>
    </xdr:to>
    <xdr:sp>
      <xdr:nvSpPr>
        <xdr:cNvPr id="81" name="Control 1" hidden="1"/>
        <xdr:cNvSpPr/>
      </xdr:nvSpPr>
      <xdr:spPr>
        <a:xfrm>
          <a:off x="3499485" y="0"/>
          <a:ext cx="687070" cy="182880"/>
        </a:xfrm>
        <a:prstGeom prst="rect">
          <a:avLst/>
        </a:prstGeom>
        <a:solidFill>
          <a:srgbClr val="FFFFFF"/>
        </a:solidFill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706120</xdr:colOff>
      <xdr:row>0</xdr:row>
      <xdr:rowOff>76200</xdr:rowOff>
    </xdr:to>
    <xdr:sp>
      <xdr:nvSpPr>
        <xdr:cNvPr id="82" name="Control 1" hidden="1"/>
        <xdr:cNvSpPr/>
      </xdr:nvSpPr>
      <xdr:spPr>
        <a:xfrm>
          <a:off x="3499485" y="0"/>
          <a:ext cx="706120" cy="76200"/>
        </a:xfrm>
        <a:prstGeom prst="rect">
          <a:avLst/>
        </a:prstGeom>
        <a:solidFill>
          <a:srgbClr val="FFFFFF"/>
        </a:solidFill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706120</xdr:colOff>
      <xdr:row>0</xdr:row>
      <xdr:rowOff>230505</xdr:rowOff>
    </xdr:to>
    <xdr:sp>
      <xdr:nvSpPr>
        <xdr:cNvPr id="83" name="Control 1" hidden="1"/>
        <xdr:cNvSpPr/>
      </xdr:nvSpPr>
      <xdr:spPr>
        <a:xfrm>
          <a:off x="3499485" y="0"/>
          <a:ext cx="706120" cy="230505"/>
        </a:xfrm>
        <a:prstGeom prst="rect">
          <a:avLst/>
        </a:prstGeom>
        <a:solidFill>
          <a:srgbClr val="FFFFFF"/>
        </a:solidFill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635000</xdr:colOff>
      <xdr:row>0</xdr:row>
      <xdr:rowOff>230505</xdr:rowOff>
    </xdr:to>
    <xdr:sp>
      <xdr:nvSpPr>
        <xdr:cNvPr id="84" name="Control 1" hidden="1"/>
        <xdr:cNvSpPr/>
      </xdr:nvSpPr>
      <xdr:spPr>
        <a:xfrm>
          <a:off x="3499485" y="0"/>
          <a:ext cx="635000" cy="230505"/>
        </a:xfrm>
        <a:prstGeom prst="rect">
          <a:avLst/>
        </a:prstGeom>
        <a:solidFill>
          <a:srgbClr val="FFFFFF"/>
        </a:solidFill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677545</xdr:colOff>
      <xdr:row>0</xdr:row>
      <xdr:rowOff>182880</xdr:rowOff>
    </xdr:to>
    <xdr:sp>
      <xdr:nvSpPr>
        <xdr:cNvPr id="85" name="Control 1" hidden="1"/>
        <xdr:cNvSpPr/>
      </xdr:nvSpPr>
      <xdr:spPr>
        <a:xfrm>
          <a:off x="3499485" y="0"/>
          <a:ext cx="677545" cy="182880"/>
        </a:xfrm>
        <a:prstGeom prst="rect">
          <a:avLst/>
        </a:prstGeom>
        <a:solidFill>
          <a:srgbClr val="FFFFFF"/>
        </a:solidFill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663575</xdr:colOff>
      <xdr:row>0</xdr:row>
      <xdr:rowOff>182880</xdr:rowOff>
    </xdr:to>
    <xdr:sp>
      <xdr:nvSpPr>
        <xdr:cNvPr id="86" name="Control 1" hidden="1"/>
        <xdr:cNvSpPr/>
      </xdr:nvSpPr>
      <xdr:spPr>
        <a:xfrm>
          <a:off x="3499485" y="0"/>
          <a:ext cx="663575" cy="182880"/>
        </a:xfrm>
        <a:prstGeom prst="rect">
          <a:avLst/>
        </a:prstGeom>
        <a:solidFill>
          <a:srgbClr val="FFFFFF"/>
        </a:solidFill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668020</xdr:colOff>
      <xdr:row>0</xdr:row>
      <xdr:rowOff>192405</xdr:rowOff>
    </xdr:to>
    <xdr:sp>
      <xdr:nvSpPr>
        <xdr:cNvPr id="87" name="Control 1" hidden="1"/>
        <xdr:cNvSpPr/>
      </xdr:nvSpPr>
      <xdr:spPr>
        <a:xfrm>
          <a:off x="3499485" y="0"/>
          <a:ext cx="668020" cy="192405"/>
        </a:xfrm>
        <a:prstGeom prst="rect">
          <a:avLst/>
        </a:prstGeom>
        <a:solidFill>
          <a:srgbClr val="FFFFFF"/>
        </a:solidFill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668020</xdr:colOff>
      <xdr:row>0</xdr:row>
      <xdr:rowOff>76200</xdr:rowOff>
    </xdr:to>
    <xdr:sp>
      <xdr:nvSpPr>
        <xdr:cNvPr id="88" name="Control 1" hidden="1"/>
        <xdr:cNvSpPr/>
      </xdr:nvSpPr>
      <xdr:spPr>
        <a:xfrm>
          <a:off x="3499485" y="0"/>
          <a:ext cx="668020" cy="76200"/>
        </a:xfrm>
        <a:prstGeom prst="rect">
          <a:avLst/>
        </a:prstGeom>
        <a:solidFill>
          <a:srgbClr val="FFFFFF"/>
        </a:solidFill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636905</xdr:colOff>
      <xdr:row>0</xdr:row>
      <xdr:rowOff>76200</xdr:rowOff>
    </xdr:to>
    <xdr:sp>
      <xdr:nvSpPr>
        <xdr:cNvPr id="89" name="Control 1" hidden="1"/>
        <xdr:cNvSpPr/>
      </xdr:nvSpPr>
      <xdr:spPr>
        <a:xfrm>
          <a:off x="3499485" y="0"/>
          <a:ext cx="636905" cy="76200"/>
        </a:xfrm>
        <a:prstGeom prst="rect">
          <a:avLst/>
        </a:prstGeom>
        <a:solidFill>
          <a:srgbClr val="FFFFFF"/>
        </a:solidFill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668020</xdr:colOff>
      <xdr:row>0</xdr:row>
      <xdr:rowOff>114300</xdr:rowOff>
    </xdr:to>
    <xdr:sp>
      <xdr:nvSpPr>
        <xdr:cNvPr id="90" name="Control 1" hidden="1"/>
        <xdr:cNvSpPr/>
      </xdr:nvSpPr>
      <xdr:spPr>
        <a:xfrm>
          <a:off x="3499485" y="0"/>
          <a:ext cx="668020" cy="114300"/>
        </a:xfrm>
        <a:prstGeom prst="rect">
          <a:avLst/>
        </a:prstGeom>
        <a:solidFill>
          <a:srgbClr val="FFFFFF"/>
        </a:solidFill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668020</xdr:colOff>
      <xdr:row>0</xdr:row>
      <xdr:rowOff>133350</xdr:rowOff>
    </xdr:to>
    <xdr:sp>
      <xdr:nvSpPr>
        <xdr:cNvPr id="91" name="Control 1" hidden="1"/>
        <xdr:cNvSpPr/>
      </xdr:nvSpPr>
      <xdr:spPr>
        <a:xfrm>
          <a:off x="3499485" y="0"/>
          <a:ext cx="668020" cy="133350"/>
        </a:xfrm>
        <a:prstGeom prst="rect">
          <a:avLst/>
        </a:prstGeom>
        <a:solidFill>
          <a:srgbClr val="FFFFFF"/>
        </a:solidFill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668020</xdr:colOff>
      <xdr:row>0</xdr:row>
      <xdr:rowOff>104775</xdr:rowOff>
    </xdr:to>
    <xdr:sp>
      <xdr:nvSpPr>
        <xdr:cNvPr id="92" name="Control 1" hidden="1"/>
        <xdr:cNvSpPr/>
      </xdr:nvSpPr>
      <xdr:spPr>
        <a:xfrm>
          <a:off x="3499485" y="0"/>
          <a:ext cx="668020" cy="104775"/>
        </a:xfrm>
        <a:prstGeom prst="rect">
          <a:avLst/>
        </a:prstGeom>
        <a:solidFill>
          <a:srgbClr val="FFFFFF"/>
        </a:solidFill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636905</xdr:colOff>
      <xdr:row>0</xdr:row>
      <xdr:rowOff>182880</xdr:rowOff>
    </xdr:to>
    <xdr:sp>
      <xdr:nvSpPr>
        <xdr:cNvPr id="93" name="Control 1" hidden="1"/>
        <xdr:cNvSpPr/>
      </xdr:nvSpPr>
      <xdr:spPr>
        <a:xfrm>
          <a:off x="3499485" y="0"/>
          <a:ext cx="636905" cy="182880"/>
        </a:xfrm>
        <a:prstGeom prst="rect">
          <a:avLst/>
        </a:prstGeom>
        <a:solidFill>
          <a:srgbClr val="FFFFFF"/>
        </a:solidFill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682625</xdr:colOff>
      <xdr:row>0</xdr:row>
      <xdr:rowOff>76200</xdr:rowOff>
    </xdr:to>
    <xdr:sp>
      <xdr:nvSpPr>
        <xdr:cNvPr id="94" name="Control 1" hidden="1"/>
        <xdr:cNvSpPr/>
      </xdr:nvSpPr>
      <xdr:spPr>
        <a:xfrm>
          <a:off x="3499485" y="0"/>
          <a:ext cx="682625" cy="76200"/>
        </a:xfrm>
        <a:prstGeom prst="rect">
          <a:avLst/>
        </a:prstGeom>
        <a:solidFill>
          <a:srgbClr val="FFFFFF"/>
        </a:solidFill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682625</xdr:colOff>
      <xdr:row>0</xdr:row>
      <xdr:rowOff>230505</xdr:rowOff>
    </xdr:to>
    <xdr:sp>
      <xdr:nvSpPr>
        <xdr:cNvPr id="95" name="Control 1" hidden="1"/>
        <xdr:cNvSpPr/>
      </xdr:nvSpPr>
      <xdr:spPr>
        <a:xfrm>
          <a:off x="3499485" y="0"/>
          <a:ext cx="682625" cy="230505"/>
        </a:xfrm>
        <a:prstGeom prst="rect">
          <a:avLst/>
        </a:prstGeom>
        <a:solidFill>
          <a:srgbClr val="FFFFFF"/>
        </a:solidFill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636905</xdr:colOff>
      <xdr:row>0</xdr:row>
      <xdr:rowOff>95250</xdr:rowOff>
    </xdr:to>
    <xdr:sp>
      <xdr:nvSpPr>
        <xdr:cNvPr id="96" name="Control 1" hidden="1"/>
        <xdr:cNvSpPr/>
      </xdr:nvSpPr>
      <xdr:spPr>
        <a:xfrm>
          <a:off x="3499485" y="0"/>
          <a:ext cx="636905" cy="95250"/>
        </a:xfrm>
        <a:prstGeom prst="rect">
          <a:avLst/>
        </a:prstGeom>
        <a:solidFill>
          <a:srgbClr val="FFFFFF"/>
        </a:solidFill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640715</xdr:colOff>
      <xdr:row>0</xdr:row>
      <xdr:rowOff>182880</xdr:rowOff>
    </xdr:to>
    <xdr:sp>
      <xdr:nvSpPr>
        <xdr:cNvPr id="97" name="Control 1" hidden="1"/>
        <xdr:cNvSpPr/>
      </xdr:nvSpPr>
      <xdr:spPr>
        <a:xfrm>
          <a:off x="3499485" y="0"/>
          <a:ext cx="640715" cy="182880"/>
        </a:xfrm>
        <a:prstGeom prst="rect">
          <a:avLst/>
        </a:prstGeom>
        <a:solidFill>
          <a:srgbClr val="FFFFFF"/>
        </a:solidFill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640715</xdr:colOff>
      <xdr:row>0</xdr:row>
      <xdr:rowOff>192405</xdr:rowOff>
    </xdr:to>
    <xdr:sp>
      <xdr:nvSpPr>
        <xdr:cNvPr id="98" name="Control 1" hidden="1"/>
        <xdr:cNvSpPr/>
      </xdr:nvSpPr>
      <xdr:spPr>
        <a:xfrm>
          <a:off x="3499485" y="0"/>
          <a:ext cx="640715" cy="192405"/>
        </a:xfrm>
        <a:prstGeom prst="rect">
          <a:avLst/>
        </a:prstGeom>
        <a:solidFill>
          <a:srgbClr val="FFFFFF"/>
        </a:solidFill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640715</xdr:colOff>
      <xdr:row>0</xdr:row>
      <xdr:rowOff>76200</xdr:rowOff>
    </xdr:to>
    <xdr:sp>
      <xdr:nvSpPr>
        <xdr:cNvPr id="99" name="Control 1" hidden="1"/>
        <xdr:cNvSpPr/>
      </xdr:nvSpPr>
      <xdr:spPr>
        <a:xfrm>
          <a:off x="3499485" y="0"/>
          <a:ext cx="640715" cy="76200"/>
        </a:xfrm>
        <a:prstGeom prst="rect">
          <a:avLst/>
        </a:prstGeom>
        <a:solidFill>
          <a:srgbClr val="FFFFFF"/>
        </a:solidFill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640715</xdr:colOff>
      <xdr:row>0</xdr:row>
      <xdr:rowOff>114300</xdr:rowOff>
    </xdr:to>
    <xdr:sp>
      <xdr:nvSpPr>
        <xdr:cNvPr id="100" name="Control 1" hidden="1"/>
        <xdr:cNvSpPr/>
      </xdr:nvSpPr>
      <xdr:spPr>
        <a:xfrm>
          <a:off x="3499485" y="0"/>
          <a:ext cx="640715" cy="114300"/>
        </a:xfrm>
        <a:prstGeom prst="rect">
          <a:avLst/>
        </a:prstGeom>
        <a:solidFill>
          <a:srgbClr val="FFFFFF"/>
        </a:solidFill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640715</xdr:colOff>
      <xdr:row>0</xdr:row>
      <xdr:rowOff>133350</xdr:rowOff>
    </xdr:to>
    <xdr:sp>
      <xdr:nvSpPr>
        <xdr:cNvPr id="101" name="Control 1" hidden="1"/>
        <xdr:cNvSpPr/>
      </xdr:nvSpPr>
      <xdr:spPr>
        <a:xfrm>
          <a:off x="3499485" y="0"/>
          <a:ext cx="640715" cy="133350"/>
        </a:xfrm>
        <a:prstGeom prst="rect">
          <a:avLst/>
        </a:prstGeom>
        <a:solidFill>
          <a:srgbClr val="FFFFFF"/>
        </a:solidFill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640715</xdr:colOff>
      <xdr:row>0</xdr:row>
      <xdr:rowOff>104775</xdr:rowOff>
    </xdr:to>
    <xdr:sp>
      <xdr:nvSpPr>
        <xdr:cNvPr id="102" name="Control 1" hidden="1"/>
        <xdr:cNvSpPr/>
      </xdr:nvSpPr>
      <xdr:spPr>
        <a:xfrm>
          <a:off x="3499485" y="0"/>
          <a:ext cx="640715" cy="104775"/>
        </a:xfrm>
        <a:prstGeom prst="rect">
          <a:avLst/>
        </a:prstGeom>
        <a:solidFill>
          <a:srgbClr val="FFFFFF"/>
        </a:solidFill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510540</xdr:colOff>
      <xdr:row>0</xdr:row>
      <xdr:rowOff>230505</xdr:rowOff>
    </xdr:to>
    <xdr:sp>
      <xdr:nvSpPr>
        <xdr:cNvPr id="103" name="Control 1" hidden="1"/>
        <xdr:cNvSpPr/>
      </xdr:nvSpPr>
      <xdr:spPr>
        <a:xfrm>
          <a:off x="3499485" y="0"/>
          <a:ext cx="510540" cy="230505"/>
        </a:xfrm>
        <a:prstGeom prst="rect">
          <a:avLst/>
        </a:prstGeom>
        <a:solidFill>
          <a:srgbClr val="FFFFFF"/>
        </a:solidFill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597535</xdr:colOff>
      <xdr:row>0</xdr:row>
      <xdr:rowOff>182880</xdr:rowOff>
    </xdr:to>
    <xdr:sp>
      <xdr:nvSpPr>
        <xdr:cNvPr id="104" name="Control 1" hidden="1"/>
        <xdr:cNvSpPr/>
      </xdr:nvSpPr>
      <xdr:spPr>
        <a:xfrm>
          <a:off x="3499485" y="0"/>
          <a:ext cx="597535" cy="182880"/>
        </a:xfrm>
        <a:prstGeom prst="rect">
          <a:avLst/>
        </a:prstGeom>
        <a:solidFill>
          <a:srgbClr val="FFFFFF"/>
        </a:solidFill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616585</xdr:colOff>
      <xdr:row>0</xdr:row>
      <xdr:rowOff>76200</xdr:rowOff>
    </xdr:to>
    <xdr:sp>
      <xdr:nvSpPr>
        <xdr:cNvPr id="105" name="Control 1" hidden="1"/>
        <xdr:cNvSpPr/>
      </xdr:nvSpPr>
      <xdr:spPr>
        <a:xfrm>
          <a:off x="3499485" y="0"/>
          <a:ext cx="616585" cy="76200"/>
        </a:xfrm>
        <a:prstGeom prst="rect">
          <a:avLst/>
        </a:prstGeom>
        <a:solidFill>
          <a:srgbClr val="FFFFFF"/>
        </a:solidFill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616585</xdr:colOff>
      <xdr:row>0</xdr:row>
      <xdr:rowOff>230505</xdr:rowOff>
    </xdr:to>
    <xdr:sp>
      <xdr:nvSpPr>
        <xdr:cNvPr id="106" name="Control 1" hidden="1"/>
        <xdr:cNvSpPr/>
      </xdr:nvSpPr>
      <xdr:spPr>
        <a:xfrm>
          <a:off x="3499485" y="0"/>
          <a:ext cx="616585" cy="230505"/>
        </a:xfrm>
        <a:prstGeom prst="rect">
          <a:avLst/>
        </a:prstGeom>
        <a:solidFill>
          <a:srgbClr val="FFFFFF"/>
        </a:solidFill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636905</xdr:colOff>
      <xdr:row>0</xdr:row>
      <xdr:rowOff>230505</xdr:rowOff>
    </xdr:to>
    <xdr:sp>
      <xdr:nvSpPr>
        <xdr:cNvPr id="107" name="Control 1" hidden="1"/>
        <xdr:cNvSpPr/>
      </xdr:nvSpPr>
      <xdr:spPr>
        <a:xfrm>
          <a:off x="3499485" y="0"/>
          <a:ext cx="636905" cy="230505"/>
        </a:xfrm>
        <a:prstGeom prst="rect">
          <a:avLst/>
        </a:prstGeom>
        <a:solidFill>
          <a:srgbClr val="FFFFFF"/>
        </a:solidFill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674370</xdr:colOff>
      <xdr:row>0</xdr:row>
      <xdr:rowOff>219075</xdr:rowOff>
    </xdr:to>
    <xdr:sp>
      <xdr:nvSpPr>
        <xdr:cNvPr id="108" name="Control 1" hidden="1"/>
        <xdr:cNvSpPr/>
      </xdr:nvSpPr>
      <xdr:spPr>
        <a:xfrm>
          <a:off x="3499485" y="0"/>
          <a:ext cx="674370" cy="219075"/>
        </a:xfrm>
        <a:prstGeom prst="rect">
          <a:avLst/>
        </a:prstGeom>
        <a:solidFill>
          <a:srgbClr val="FFFFFF"/>
        </a:solidFill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702945</xdr:colOff>
      <xdr:row>0</xdr:row>
      <xdr:rowOff>171450</xdr:rowOff>
    </xdr:to>
    <xdr:sp>
      <xdr:nvSpPr>
        <xdr:cNvPr id="109" name="Control 1" hidden="1"/>
        <xdr:cNvSpPr/>
      </xdr:nvSpPr>
      <xdr:spPr>
        <a:xfrm>
          <a:off x="3499485" y="0"/>
          <a:ext cx="702945" cy="171450"/>
        </a:xfrm>
        <a:prstGeom prst="rect">
          <a:avLst/>
        </a:prstGeom>
        <a:solidFill>
          <a:srgbClr val="FFFFFF"/>
        </a:solidFill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721995</xdr:colOff>
      <xdr:row>0</xdr:row>
      <xdr:rowOff>219075</xdr:rowOff>
    </xdr:to>
    <xdr:sp>
      <xdr:nvSpPr>
        <xdr:cNvPr id="110" name="Control 1" hidden="1"/>
        <xdr:cNvSpPr/>
      </xdr:nvSpPr>
      <xdr:spPr>
        <a:xfrm>
          <a:off x="3499485" y="0"/>
          <a:ext cx="721995" cy="219075"/>
        </a:xfrm>
        <a:prstGeom prst="rect">
          <a:avLst/>
        </a:prstGeom>
        <a:solidFill>
          <a:srgbClr val="FFFFFF"/>
        </a:solidFill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635000</xdr:colOff>
      <xdr:row>0</xdr:row>
      <xdr:rowOff>219075</xdr:rowOff>
    </xdr:to>
    <xdr:sp>
      <xdr:nvSpPr>
        <xdr:cNvPr id="111" name="Control 1" hidden="1"/>
        <xdr:cNvSpPr/>
      </xdr:nvSpPr>
      <xdr:spPr>
        <a:xfrm>
          <a:off x="3499485" y="0"/>
          <a:ext cx="635000" cy="219075"/>
        </a:xfrm>
        <a:prstGeom prst="rect">
          <a:avLst/>
        </a:prstGeom>
        <a:solidFill>
          <a:srgbClr val="FFFFFF"/>
        </a:solidFill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677545</xdr:colOff>
      <xdr:row>0</xdr:row>
      <xdr:rowOff>171450</xdr:rowOff>
    </xdr:to>
    <xdr:sp>
      <xdr:nvSpPr>
        <xdr:cNvPr id="112" name="Control 1" hidden="1"/>
        <xdr:cNvSpPr/>
      </xdr:nvSpPr>
      <xdr:spPr>
        <a:xfrm>
          <a:off x="3499485" y="0"/>
          <a:ext cx="677545" cy="171450"/>
        </a:xfrm>
        <a:prstGeom prst="rect">
          <a:avLst/>
        </a:prstGeom>
        <a:solidFill>
          <a:srgbClr val="FFFFFF"/>
        </a:solidFill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663575</xdr:colOff>
      <xdr:row>0</xdr:row>
      <xdr:rowOff>171450</xdr:rowOff>
    </xdr:to>
    <xdr:sp>
      <xdr:nvSpPr>
        <xdr:cNvPr id="113" name="Control 1" hidden="1"/>
        <xdr:cNvSpPr/>
      </xdr:nvSpPr>
      <xdr:spPr>
        <a:xfrm>
          <a:off x="3499485" y="0"/>
          <a:ext cx="663575" cy="171450"/>
        </a:xfrm>
        <a:prstGeom prst="rect">
          <a:avLst/>
        </a:prstGeom>
        <a:solidFill>
          <a:srgbClr val="FFFFFF"/>
        </a:solidFill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668020</xdr:colOff>
      <xdr:row>0</xdr:row>
      <xdr:rowOff>180975</xdr:rowOff>
    </xdr:to>
    <xdr:sp>
      <xdr:nvSpPr>
        <xdr:cNvPr id="114" name="Control 1" hidden="1"/>
        <xdr:cNvSpPr/>
      </xdr:nvSpPr>
      <xdr:spPr>
        <a:xfrm>
          <a:off x="3499485" y="0"/>
          <a:ext cx="668020" cy="180975"/>
        </a:xfrm>
        <a:prstGeom prst="rect">
          <a:avLst/>
        </a:prstGeom>
        <a:solidFill>
          <a:srgbClr val="FFFFFF"/>
        </a:solidFill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682625</xdr:colOff>
      <xdr:row>0</xdr:row>
      <xdr:rowOff>219075</xdr:rowOff>
    </xdr:to>
    <xdr:sp>
      <xdr:nvSpPr>
        <xdr:cNvPr id="115" name="Control 1" hidden="1"/>
        <xdr:cNvSpPr/>
      </xdr:nvSpPr>
      <xdr:spPr>
        <a:xfrm>
          <a:off x="3499485" y="0"/>
          <a:ext cx="682625" cy="219075"/>
        </a:xfrm>
        <a:prstGeom prst="rect">
          <a:avLst/>
        </a:prstGeom>
        <a:solidFill>
          <a:srgbClr val="FFFFFF"/>
        </a:solidFill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510540</xdr:colOff>
      <xdr:row>0</xdr:row>
      <xdr:rowOff>219075</xdr:rowOff>
    </xdr:to>
    <xdr:sp>
      <xdr:nvSpPr>
        <xdr:cNvPr id="116" name="Control 1" hidden="1"/>
        <xdr:cNvSpPr/>
      </xdr:nvSpPr>
      <xdr:spPr>
        <a:xfrm>
          <a:off x="3499485" y="0"/>
          <a:ext cx="510540" cy="219075"/>
        </a:xfrm>
        <a:prstGeom prst="rect">
          <a:avLst/>
        </a:prstGeom>
        <a:solidFill>
          <a:srgbClr val="FFFFFF"/>
        </a:solidFill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597535</xdr:colOff>
      <xdr:row>0</xdr:row>
      <xdr:rowOff>171450</xdr:rowOff>
    </xdr:to>
    <xdr:sp>
      <xdr:nvSpPr>
        <xdr:cNvPr id="117" name="Control 1" hidden="1"/>
        <xdr:cNvSpPr/>
      </xdr:nvSpPr>
      <xdr:spPr>
        <a:xfrm>
          <a:off x="3499485" y="0"/>
          <a:ext cx="597535" cy="171450"/>
        </a:xfrm>
        <a:prstGeom prst="rect">
          <a:avLst/>
        </a:prstGeom>
        <a:solidFill>
          <a:srgbClr val="FFFFFF"/>
        </a:solidFill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616585</xdr:colOff>
      <xdr:row>0</xdr:row>
      <xdr:rowOff>219075</xdr:rowOff>
    </xdr:to>
    <xdr:sp>
      <xdr:nvSpPr>
        <xdr:cNvPr id="118" name="Control 1" hidden="1"/>
        <xdr:cNvSpPr/>
      </xdr:nvSpPr>
      <xdr:spPr>
        <a:xfrm>
          <a:off x="3499485" y="0"/>
          <a:ext cx="616585" cy="219075"/>
        </a:xfrm>
        <a:prstGeom prst="rect">
          <a:avLst/>
        </a:prstGeom>
        <a:solidFill>
          <a:srgbClr val="FFFFFF"/>
        </a:solidFill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666750</xdr:colOff>
      <xdr:row>2</xdr:row>
      <xdr:rowOff>219075</xdr:rowOff>
    </xdr:to>
    <xdr:sp>
      <xdr:nvSpPr>
        <xdr:cNvPr id="119" name="Control 1" hidden="1"/>
        <xdr:cNvSpPr/>
      </xdr:nvSpPr>
      <xdr:spPr>
        <a:xfrm>
          <a:off x="3499485" y="1219200"/>
          <a:ext cx="666750" cy="219075"/>
        </a:xfrm>
        <a:prstGeom prst="rect">
          <a:avLst/>
        </a:prstGeom>
        <a:solidFill>
          <a:srgbClr val="FFFFFF"/>
        </a:solidFill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775335</xdr:colOff>
      <xdr:row>2</xdr:row>
      <xdr:rowOff>171450</xdr:rowOff>
    </xdr:to>
    <xdr:sp>
      <xdr:nvSpPr>
        <xdr:cNvPr id="120" name="Control 1" hidden="1"/>
        <xdr:cNvSpPr/>
      </xdr:nvSpPr>
      <xdr:spPr>
        <a:xfrm>
          <a:off x="3499485" y="1219200"/>
          <a:ext cx="775335" cy="171450"/>
        </a:xfrm>
        <a:prstGeom prst="rect">
          <a:avLst/>
        </a:prstGeom>
        <a:solidFill>
          <a:srgbClr val="FFFFFF"/>
        </a:solidFill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695325</xdr:colOff>
      <xdr:row>2</xdr:row>
      <xdr:rowOff>171450</xdr:rowOff>
    </xdr:to>
    <xdr:sp>
      <xdr:nvSpPr>
        <xdr:cNvPr id="121" name="Control 1" hidden="1"/>
        <xdr:cNvSpPr/>
      </xdr:nvSpPr>
      <xdr:spPr>
        <a:xfrm>
          <a:off x="3499485" y="1219200"/>
          <a:ext cx="695325" cy="171450"/>
        </a:xfrm>
        <a:prstGeom prst="rect">
          <a:avLst/>
        </a:prstGeom>
        <a:solidFill>
          <a:srgbClr val="FFFFFF"/>
        </a:solidFill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765810</xdr:colOff>
      <xdr:row>2</xdr:row>
      <xdr:rowOff>180975</xdr:rowOff>
    </xdr:to>
    <xdr:sp>
      <xdr:nvSpPr>
        <xdr:cNvPr id="122" name="Control 1" hidden="1"/>
        <xdr:cNvSpPr/>
      </xdr:nvSpPr>
      <xdr:spPr>
        <a:xfrm>
          <a:off x="3499485" y="1219200"/>
          <a:ext cx="765810" cy="180975"/>
        </a:xfrm>
        <a:prstGeom prst="rect">
          <a:avLst/>
        </a:prstGeom>
        <a:solidFill>
          <a:srgbClr val="FFFFFF"/>
        </a:solidFill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765810</xdr:colOff>
      <xdr:row>2</xdr:row>
      <xdr:rowOff>76200</xdr:rowOff>
    </xdr:to>
    <xdr:sp>
      <xdr:nvSpPr>
        <xdr:cNvPr id="123" name="Control 1" hidden="1"/>
        <xdr:cNvSpPr/>
      </xdr:nvSpPr>
      <xdr:spPr>
        <a:xfrm>
          <a:off x="3499485" y="1219200"/>
          <a:ext cx="765810" cy="76200"/>
        </a:xfrm>
        <a:prstGeom prst="rect">
          <a:avLst/>
        </a:prstGeom>
        <a:solidFill>
          <a:srgbClr val="FFFFFF"/>
        </a:solidFill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714375</xdr:colOff>
      <xdr:row>2</xdr:row>
      <xdr:rowOff>95250</xdr:rowOff>
    </xdr:to>
    <xdr:sp>
      <xdr:nvSpPr>
        <xdr:cNvPr id="124" name="Control 1" hidden="1"/>
        <xdr:cNvSpPr/>
      </xdr:nvSpPr>
      <xdr:spPr>
        <a:xfrm>
          <a:off x="3499485" y="1219200"/>
          <a:ext cx="714375" cy="95250"/>
        </a:xfrm>
        <a:prstGeom prst="rect">
          <a:avLst/>
        </a:prstGeom>
        <a:solidFill>
          <a:srgbClr val="FFFFFF"/>
        </a:solidFill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771525</xdr:colOff>
      <xdr:row>2</xdr:row>
      <xdr:rowOff>76200</xdr:rowOff>
    </xdr:to>
    <xdr:sp>
      <xdr:nvSpPr>
        <xdr:cNvPr id="125" name="Control 1" hidden="1"/>
        <xdr:cNvSpPr/>
      </xdr:nvSpPr>
      <xdr:spPr>
        <a:xfrm>
          <a:off x="3499485" y="1219200"/>
          <a:ext cx="771525" cy="76200"/>
        </a:xfrm>
        <a:prstGeom prst="rect">
          <a:avLst/>
        </a:prstGeom>
        <a:solidFill>
          <a:srgbClr val="FFFFFF"/>
        </a:solidFill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765810</xdr:colOff>
      <xdr:row>2</xdr:row>
      <xdr:rowOff>114300</xdr:rowOff>
    </xdr:to>
    <xdr:sp>
      <xdr:nvSpPr>
        <xdr:cNvPr id="126" name="Control 1" hidden="1"/>
        <xdr:cNvSpPr/>
      </xdr:nvSpPr>
      <xdr:spPr>
        <a:xfrm>
          <a:off x="3499485" y="1219200"/>
          <a:ext cx="765810" cy="114300"/>
        </a:xfrm>
        <a:prstGeom prst="rect">
          <a:avLst/>
        </a:prstGeom>
        <a:solidFill>
          <a:srgbClr val="FFFFFF"/>
        </a:solidFill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714375</xdr:colOff>
      <xdr:row>2</xdr:row>
      <xdr:rowOff>76200</xdr:rowOff>
    </xdr:to>
    <xdr:sp>
      <xdr:nvSpPr>
        <xdr:cNvPr id="127" name="Control 1" hidden="1"/>
        <xdr:cNvSpPr/>
      </xdr:nvSpPr>
      <xdr:spPr>
        <a:xfrm>
          <a:off x="3499485" y="1219200"/>
          <a:ext cx="714375" cy="76200"/>
        </a:xfrm>
        <a:prstGeom prst="rect">
          <a:avLst/>
        </a:prstGeom>
        <a:solidFill>
          <a:srgbClr val="FFFFFF"/>
        </a:solidFill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765810</xdr:colOff>
      <xdr:row>2</xdr:row>
      <xdr:rowOff>133350</xdr:rowOff>
    </xdr:to>
    <xdr:sp>
      <xdr:nvSpPr>
        <xdr:cNvPr id="128" name="Control 1" hidden="1"/>
        <xdr:cNvSpPr/>
      </xdr:nvSpPr>
      <xdr:spPr>
        <a:xfrm>
          <a:off x="3499485" y="1219200"/>
          <a:ext cx="765810" cy="133350"/>
        </a:xfrm>
        <a:prstGeom prst="rect">
          <a:avLst/>
        </a:prstGeom>
        <a:solidFill>
          <a:srgbClr val="FFFFFF"/>
        </a:solidFill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765810</xdr:colOff>
      <xdr:row>2</xdr:row>
      <xdr:rowOff>104775</xdr:rowOff>
    </xdr:to>
    <xdr:sp>
      <xdr:nvSpPr>
        <xdr:cNvPr id="129" name="Control 1" hidden="1"/>
        <xdr:cNvSpPr/>
      </xdr:nvSpPr>
      <xdr:spPr>
        <a:xfrm>
          <a:off x="3499485" y="1219200"/>
          <a:ext cx="765810" cy="104775"/>
        </a:xfrm>
        <a:prstGeom prst="rect">
          <a:avLst/>
        </a:prstGeom>
        <a:solidFill>
          <a:srgbClr val="FFFFFF"/>
        </a:solidFill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771525</xdr:colOff>
      <xdr:row>2</xdr:row>
      <xdr:rowOff>171450</xdr:rowOff>
    </xdr:to>
    <xdr:sp>
      <xdr:nvSpPr>
        <xdr:cNvPr id="130" name="Control 1" hidden="1"/>
        <xdr:cNvSpPr/>
      </xdr:nvSpPr>
      <xdr:spPr>
        <a:xfrm>
          <a:off x="3499485" y="1219200"/>
          <a:ext cx="771525" cy="171450"/>
        </a:xfrm>
        <a:prstGeom prst="rect">
          <a:avLst/>
        </a:prstGeom>
        <a:solidFill>
          <a:srgbClr val="FFFFFF"/>
        </a:solidFill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714375</xdr:colOff>
      <xdr:row>2</xdr:row>
      <xdr:rowOff>219075</xdr:rowOff>
    </xdr:to>
    <xdr:sp>
      <xdr:nvSpPr>
        <xdr:cNvPr id="132" name="Control 1" hidden="1"/>
        <xdr:cNvSpPr/>
      </xdr:nvSpPr>
      <xdr:spPr>
        <a:xfrm>
          <a:off x="3499485" y="1219200"/>
          <a:ext cx="714375" cy="219075"/>
        </a:xfrm>
        <a:prstGeom prst="rect">
          <a:avLst/>
        </a:prstGeom>
        <a:solidFill>
          <a:srgbClr val="FFFFFF"/>
        </a:solidFill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666750</xdr:colOff>
      <xdr:row>1</xdr:row>
      <xdr:rowOff>219075</xdr:rowOff>
    </xdr:to>
    <xdr:sp>
      <xdr:nvSpPr>
        <xdr:cNvPr id="135" name="Control 1" hidden="1"/>
        <xdr:cNvSpPr/>
      </xdr:nvSpPr>
      <xdr:spPr>
        <a:xfrm>
          <a:off x="3499485" y="698500"/>
          <a:ext cx="666750" cy="219075"/>
        </a:xfrm>
        <a:prstGeom prst="rect">
          <a:avLst/>
        </a:prstGeom>
        <a:solidFill>
          <a:srgbClr val="FFFFFF"/>
        </a:solidFill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775335</xdr:colOff>
      <xdr:row>1</xdr:row>
      <xdr:rowOff>171450</xdr:rowOff>
    </xdr:to>
    <xdr:sp>
      <xdr:nvSpPr>
        <xdr:cNvPr id="136" name="Control 1" hidden="1"/>
        <xdr:cNvSpPr/>
      </xdr:nvSpPr>
      <xdr:spPr>
        <a:xfrm>
          <a:off x="3499485" y="698500"/>
          <a:ext cx="775335" cy="171450"/>
        </a:xfrm>
        <a:prstGeom prst="rect">
          <a:avLst/>
        </a:prstGeom>
        <a:solidFill>
          <a:srgbClr val="FFFFFF"/>
        </a:solidFill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695325</xdr:colOff>
      <xdr:row>1</xdr:row>
      <xdr:rowOff>171450</xdr:rowOff>
    </xdr:to>
    <xdr:sp>
      <xdr:nvSpPr>
        <xdr:cNvPr id="137" name="Control 1" hidden="1"/>
        <xdr:cNvSpPr/>
      </xdr:nvSpPr>
      <xdr:spPr>
        <a:xfrm>
          <a:off x="3499485" y="698500"/>
          <a:ext cx="695325" cy="171450"/>
        </a:xfrm>
        <a:prstGeom prst="rect">
          <a:avLst/>
        </a:prstGeom>
        <a:solidFill>
          <a:srgbClr val="FFFFFF"/>
        </a:solidFill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765810</xdr:colOff>
      <xdr:row>1</xdr:row>
      <xdr:rowOff>180975</xdr:rowOff>
    </xdr:to>
    <xdr:sp>
      <xdr:nvSpPr>
        <xdr:cNvPr id="138" name="Control 1" hidden="1"/>
        <xdr:cNvSpPr/>
      </xdr:nvSpPr>
      <xdr:spPr>
        <a:xfrm>
          <a:off x="3499485" y="698500"/>
          <a:ext cx="765810" cy="180975"/>
        </a:xfrm>
        <a:prstGeom prst="rect">
          <a:avLst/>
        </a:prstGeom>
        <a:solidFill>
          <a:srgbClr val="FFFFFF"/>
        </a:solidFill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765810</xdr:colOff>
      <xdr:row>1</xdr:row>
      <xdr:rowOff>76200</xdr:rowOff>
    </xdr:to>
    <xdr:sp>
      <xdr:nvSpPr>
        <xdr:cNvPr id="139" name="Control 1" hidden="1"/>
        <xdr:cNvSpPr/>
      </xdr:nvSpPr>
      <xdr:spPr>
        <a:xfrm>
          <a:off x="3499485" y="698500"/>
          <a:ext cx="765810" cy="76200"/>
        </a:xfrm>
        <a:prstGeom prst="rect">
          <a:avLst/>
        </a:prstGeom>
        <a:solidFill>
          <a:srgbClr val="FFFFFF"/>
        </a:solidFill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714375</xdr:colOff>
      <xdr:row>1</xdr:row>
      <xdr:rowOff>95250</xdr:rowOff>
    </xdr:to>
    <xdr:sp>
      <xdr:nvSpPr>
        <xdr:cNvPr id="140" name="Control 1" hidden="1"/>
        <xdr:cNvSpPr/>
      </xdr:nvSpPr>
      <xdr:spPr>
        <a:xfrm>
          <a:off x="3499485" y="698500"/>
          <a:ext cx="714375" cy="95250"/>
        </a:xfrm>
        <a:prstGeom prst="rect">
          <a:avLst/>
        </a:prstGeom>
        <a:solidFill>
          <a:srgbClr val="FFFFFF"/>
        </a:solidFill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771525</xdr:colOff>
      <xdr:row>1</xdr:row>
      <xdr:rowOff>76200</xdr:rowOff>
    </xdr:to>
    <xdr:sp>
      <xdr:nvSpPr>
        <xdr:cNvPr id="141" name="Control 1" hidden="1"/>
        <xdr:cNvSpPr/>
      </xdr:nvSpPr>
      <xdr:spPr>
        <a:xfrm>
          <a:off x="3499485" y="698500"/>
          <a:ext cx="771525" cy="76200"/>
        </a:xfrm>
        <a:prstGeom prst="rect">
          <a:avLst/>
        </a:prstGeom>
        <a:solidFill>
          <a:srgbClr val="FFFFFF"/>
        </a:solidFill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765810</xdr:colOff>
      <xdr:row>1</xdr:row>
      <xdr:rowOff>114300</xdr:rowOff>
    </xdr:to>
    <xdr:sp>
      <xdr:nvSpPr>
        <xdr:cNvPr id="142" name="Control 1" hidden="1"/>
        <xdr:cNvSpPr/>
      </xdr:nvSpPr>
      <xdr:spPr>
        <a:xfrm>
          <a:off x="3499485" y="698500"/>
          <a:ext cx="765810" cy="114300"/>
        </a:xfrm>
        <a:prstGeom prst="rect">
          <a:avLst/>
        </a:prstGeom>
        <a:solidFill>
          <a:srgbClr val="FFFFFF"/>
        </a:solidFill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714375</xdr:colOff>
      <xdr:row>1</xdr:row>
      <xdr:rowOff>76200</xdr:rowOff>
    </xdr:to>
    <xdr:sp>
      <xdr:nvSpPr>
        <xdr:cNvPr id="143" name="Control 1" hidden="1"/>
        <xdr:cNvSpPr/>
      </xdr:nvSpPr>
      <xdr:spPr>
        <a:xfrm>
          <a:off x="3499485" y="698500"/>
          <a:ext cx="714375" cy="76200"/>
        </a:xfrm>
        <a:prstGeom prst="rect">
          <a:avLst/>
        </a:prstGeom>
        <a:solidFill>
          <a:srgbClr val="FFFFFF"/>
        </a:solidFill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765810</xdr:colOff>
      <xdr:row>1</xdr:row>
      <xdr:rowOff>133350</xdr:rowOff>
    </xdr:to>
    <xdr:sp>
      <xdr:nvSpPr>
        <xdr:cNvPr id="144" name="Control 1" hidden="1"/>
        <xdr:cNvSpPr/>
      </xdr:nvSpPr>
      <xdr:spPr>
        <a:xfrm>
          <a:off x="3499485" y="698500"/>
          <a:ext cx="765810" cy="133350"/>
        </a:xfrm>
        <a:prstGeom prst="rect">
          <a:avLst/>
        </a:prstGeom>
        <a:solidFill>
          <a:srgbClr val="FFFFFF"/>
        </a:solidFill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765810</xdr:colOff>
      <xdr:row>1</xdr:row>
      <xdr:rowOff>104775</xdr:rowOff>
    </xdr:to>
    <xdr:sp>
      <xdr:nvSpPr>
        <xdr:cNvPr id="145" name="Control 1" hidden="1"/>
        <xdr:cNvSpPr/>
      </xdr:nvSpPr>
      <xdr:spPr>
        <a:xfrm>
          <a:off x="3499485" y="698500"/>
          <a:ext cx="765810" cy="104775"/>
        </a:xfrm>
        <a:prstGeom prst="rect">
          <a:avLst/>
        </a:prstGeom>
        <a:solidFill>
          <a:srgbClr val="FFFFFF"/>
        </a:solidFill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771525</xdr:colOff>
      <xdr:row>1</xdr:row>
      <xdr:rowOff>171450</xdr:rowOff>
    </xdr:to>
    <xdr:sp>
      <xdr:nvSpPr>
        <xdr:cNvPr id="146" name="Control 1" hidden="1"/>
        <xdr:cNvSpPr/>
      </xdr:nvSpPr>
      <xdr:spPr>
        <a:xfrm>
          <a:off x="3499485" y="698500"/>
          <a:ext cx="771525" cy="171450"/>
        </a:xfrm>
        <a:prstGeom prst="rect">
          <a:avLst/>
        </a:prstGeom>
        <a:solidFill>
          <a:srgbClr val="FFFFFF"/>
        </a:solidFill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714375</xdr:colOff>
      <xdr:row>1</xdr:row>
      <xdr:rowOff>219075</xdr:rowOff>
    </xdr:to>
    <xdr:sp>
      <xdr:nvSpPr>
        <xdr:cNvPr id="148" name="Control 1" hidden="1"/>
        <xdr:cNvSpPr/>
      </xdr:nvSpPr>
      <xdr:spPr>
        <a:xfrm>
          <a:off x="3499485" y="698500"/>
          <a:ext cx="714375" cy="219075"/>
        </a:xfrm>
        <a:prstGeom prst="rect">
          <a:avLst/>
        </a:prstGeom>
        <a:solidFill>
          <a:srgbClr val="FFFFFF"/>
        </a:solidFill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662305</xdr:colOff>
      <xdr:row>0</xdr:row>
      <xdr:rowOff>219075</xdr:rowOff>
    </xdr:to>
    <xdr:sp>
      <xdr:nvSpPr>
        <xdr:cNvPr id="151" name="Control 1" hidden="1"/>
        <xdr:cNvSpPr/>
      </xdr:nvSpPr>
      <xdr:spPr>
        <a:xfrm>
          <a:off x="3499485" y="0"/>
          <a:ext cx="662305" cy="219075"/>
        </a:xfrm>
        <a:prstGeom prst="rect">
          <a:avLst/>
        </a:prstGeom>
        <a:solidFill>
          <a:srgbClr val="FFFFFF"/>
        </a:solidFill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690880</xdr:colOff>
      <xdr:row>0</xdr:row>
      <xdr:rowOff>171450</xdr:rowOff>
    </xdr:to>
    <xdr:sp>
      <xdr:nvSpPr>
        <xdr:cNvPr id="152" name="Control 1" hidden="1"/>
        <xdr:cNvSpPr/>
      </xdr:nvSpPr>
      <xdr:spPr>
        <a:xfrm>
          <a:off x="3499485" y="0"/>
          <a:ext cx="690880" cy="171450"/>
        </a:xfrm>
        <a:prstGeom prst="rect">
          <a:avLst/>
        </a:prstGeom>
        <a:solidFill>
          <a:srgbClr val="FFFFFF"/>
        </a:solidFill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718820</xdr:colOff>
      <xdr:row>0</xdr:row>
      <xdr:rowOff>95250</xdr:rowOff>
    </xdr:to>
    <xdr:sp>
      <xdr:nvSpPr>
        <xdr:cNvPr id="153" name="Control 1" hidden="1"/>
        <xdr:cNvSpPr/>
      </xdr:nvSpPr>
      <xdr:spPr>
        <a:xfrm>
          <a:off x="3499485" y="0"/>
          <a:ext cx="718820" cy="95250"/>
        </a:xfrm>
        <a:prstGeom prst="rect">
          <a:avLst/>
        </a:prstGeom>
        <a:solidFill>
          <a:srgbClr val="FFFFFF"/>
        </a:solidFill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709930</xdr:colOff>
      <xdr:row>0</xdr:row>
      <xdr:rowOff>76200</xdr:rowOff>
    </xdr:to>
    <xdr:sp>
      <xdr:nvSpPr>
        <xdr:cNvPr id="155" name="Control 1" hidden="1"/>
        <xdr:cNvSpPr/>
      </xdr:nvSpPr>
      <xdr:spPr>
        <a:xfrm>
          <a:off x="3499485" y="0"/>
          <a:ext cx="709930" cy="76200"/>
        </a:xfrm>
        <a:prstGeom prst="rect">
          <a:avLst/>
        </a:prstGeom>
        <a:solidFill>
          <a:srgbClr val="FFFFFF"/>
        </a:solidFill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709930</xdr:colOff>
      <xdr:row>0</xdr:row>
      <xdr:rowOff>219075</xdr:rowOff>
    </xdr:to>
    <xdr:sp>
      <xdr:nvSpPr>
        <xdr:cNvPr id="156" name="Control 1" hidden="1"/>
        <xdr:cNvSpPr/>
      </xdr:nvSpPr>
      <xdr:spPr>
        <a:xfrm>
          <a:off x="3499485" y="0"/>
          <a:ext cx="709930" cy="219075"/>
        </a:xfrm>
        <a:prstGeom prst="rect">
          <a:avLst/>
        </a:prstGeom>
        <a:solidFill>
          <a:srgbClr val="FFFFFF"/>
        </a:solidFill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666750</xdr:colOff>
      <xdr:row>2</xdr:row>
      <xdr:rowOff>219075</xdr:rowOff>
    </xdr:to>
    <xdr:sp>
      <xdr:nvSpPr>
        <xdr:cNvPr id="157" name="Control 1" hidden="1"/>
        <xdr:cNvSpPr/>
      </xdr:nvSpPr>
      <xdr:spPr>
        <a:xfrm>
          <a:off x="5781675" y="1219200"/>
          <a:ext cx="666750" cy="219075"/>
        </a:xfrm>
        <a:prstGeom prst="rect">
          <a:avLst/>
        </a:prstGeom>
        <a:solidFill>
          <a:srgbClr val="FFFFFF"/>
        </a:solidFill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775335</xdr:colOff>
      <xdr:row>2</xdr:row>
      <xdr:rowOff>171450</xdr:rowOff>
    </xdr:to>
    <xdr:sp>
      <xdr:nvSpPr>
        <xdr:cNvPr id="158" name="Control 1" hidden="1"/>
        <xdr:cNvSpPr/>
      </xdr:nvSpPr>
      <xdr:spPr>
        <a:xfrm>
          <a:off x="5781675" y="1219200"/>
          <a:ext cx="775335" cy="171450"/>
        </a:xfrm>
        <a:prstGeom prst="rect">
          <a:avLst/>
        </a:prstGeom>
        <a:solidFill>
          <a:srgbClr val="FFFFFF"/>
        </a:solidFill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695325</xdr:colOff>
      <xdr:row>2</xdr:row>
      <xdr:rowOff>171450</xdr:rowOff>
    </xdr:to>
    <xdr:sp>
      <xdr:nvSpPr>
        <xdr:cNvPr id="159" name="Control 1" hidden="1"/>
        <xdr:cNvSpPr/>
      </xdr:nvSpPr>
      <xdr:spPr>
        <a:xfrm>
          <a:off x="5781675" y="1219200"/>
          <a:ext cx="695325" cy="171450"/>
        </a:xfrm>
        <a:prstGeom prst="rect">
          <a:avLst/>
        </a:prstGeom>
        <a:solidFill>
          <a:srgbClr val="FFFFFF"/>
        </a:solidFill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765810</xdr:colOff>
      <xdr:row>2</xdr:row>
      <xdr:rowOff>180975</xdr:rowOff>
    </xdr:to>
    <xdr:sp>
      <xdr:nvSpPr>
        <xdr:cNvPr id="160" name="Control 1" hidden="1"/>
        <xdr:cNvSpPr/>
      </xdr:nvSpPr>
      <xdr:spPr>
        <a:xfrm>
          <a:off x="5781675" y="1219200"/>
          <a:ext cx="765810" cy="180975"/>
        </a:xfrm>
        <a:prstGeom prst="rect">
          <a:avLst/>
        </a:prstGeom>
        <a:solidFill>
          <a:srgbClr val="FFFFFF"/>
        </a:solidFill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765810</xdr:colOff>
      <xdr:row>2</xdr:row>
      <xdr:rowOff>76200</xdr:rowOff>
    </xdr:to>
    <xdr:sp>
      <xdr:nvSpPr>
        <xdr:cNvPr id="161" name="Control 1" hidden="1"/>
        <xdr:cNvSpPr/>
      </xdr:nvSpPr>
      <xdr:spPr>
        <a:xfrm>
          <a:off x="5781675" y="1219200"/>
          <a:ext cx="765810" cy="76200"/>
        </a:xfrm>
        <a:prstGeom prst="rect">
          <a:avLst/>
        </a:prstGeom>
        <a:solidFill>
          <a:srgbClr val="FFFFFF"/>
        </a:solidFill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714375</xdr:colOff>
      <xdr:row>2</xdr:row>
      <xdr:rowOff>95250</xdr:rowOff>
    </xdr:to>
    <xdr:sp>
      <xdr:nvSpPr>
        <xdr:cNvPr id="162" name="Control 1" hidden="1"/>
        <xdr:cNvSpPr/>
      </xdr:nvSpPr>
      <xdr:spPr>
        <a:xfrm>
          <a:off x="5781675" y="1219200"/>
          <a:ext cx="714375" cy="95250"/>
        </a:xfrm>
        <a:prstGeom prst="rect">
          <a:avLst/>
        </a:prstGeom>
        <a:solidFill>
          <a:srgbClr val="FFFFFF"/>
        </a:solidFill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771525</xdr:colOff>
      <xdr:row>2</xdr:row>
      <xdr:rowOff>76200</xdr:rowOff>
    </xdr:to>
    <xdr:sp>
      <xdr:nvSpPr>
        <xdr:cNvPr id="163" name="Control 1" hidden="1"/>
        <xdr:cNvSpPr/>
      </xdr:nvSpPr>
      <xdr:spPr>
        <a:xfrm>
          <a:off x="5781675" y="1219200"/>
          <a:ext cx="771525" cy="76200"/>
        </a:xfrm>
        <a:prstGeom prst="rect">
          <a:avLst/>
        </a:prstGeom>
        <a:solidFill>
          <a:srgbClr val="FFFFFF"/>
        </a:solidFill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765810</xdr:colOff>
      <xdr:row>2</xdr:row>
      <xdr:rowOff>114300</xdr:rowOff>
    </xdr:to>
    <xdr:sp>
      <xdr:nvSpPr>
        <xdr:cNvPr id="164" name="Control 1" hidden="1"/>
        <xdr:cNvSpPr/>
      </xdr:nvSpPr>
      <xdr:spPr>
        <a:xfrm>
          <a:off x="5781675" y="1219200"/>
          <a:ext cx="765810" cy="114300"/>
        </a:xfrm>
        <a:prstGeom prst="rect">
          <a:avLst/>
        </a:prstGeom>
        <a:solidFill>
          <a:srgbClr val="FFFFFF"/>
        </a:solidFill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714375</xdr:colOff>
      <xdr:row>2</xdr:row>
      <xdr:rowOff>76200</xdr:rowOff>
    </xdr:to>
    <xdr:sp>
      <xdr:nvSpPr>
        <xdr:cNvPr id="165" name="Control 1" hidden="1"/>
        <xdr:cNvSpPr/>
      </xdr:nvSpPr>
      <xdr:spPr>
        <a:xfrm>
          <a:off x="5781675" y="1219200"/>
          <a:ext cx="714375" cy="76200"/>
        </a:xfrm>
        <a:prstGeom prst="rect">
          <a:avLst/>
        </a:prstGeom>
        <a:solidFill>
          <a:srgbClr val="FFFFFF"/>
        </a:solidFill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765810</xdr:colOff>
      <xdr:row>2</xdr:row>
      <xdr:rowOff>133350</xdr:rowOff>
    </xdr:to>
    <xdr:sp>
      <xdr:nvSpPr>
        <xdr:cNvPr id="166" name="Control 1" hidden="1"/>
        <xdr:cNvSpPr/>
      </xdr:nvSpPr>
      <xdr:spPr>
        <a:xfrm>
          <a:off x="5781675" y="1219200"/>
          <a:ext cx="765810" cy="133350"/>
        </a:xfrm>
        <a:prstGeom prst="rect">
          <a:avLst/>
        </a:prstGeom>
        <a:solidFill>
          <a:srgbClr val="FFFFFF"/>
        </a:solidFill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765810</xdr:colOff>
      <xdr:row>2</xdr:row>
      <xdr:rowOff>104775</xdr:rowOff>
    </xdr:to>
    <xdr:sp>
      <xdr:nvSpPr>
        <xdr:cNvPr id="167" name="Control 1" hidden="1"/>
        <xdr:cNvSpPr/>
      </xdr:nvSpPr>
      <xdr:spPr>
        <a:xfrm>
          <a:off x="5781675" y="1219200"/>
          <a:ext cx="765810" cy="104775"/>
        </a:xfrm>
        <a:prstGeom prst="rect">
          <a:avLst/>
        </a:prstGeom>
        <a:solidFill>
          <a:srgbClr val="FFFFFF"/>
        </a:solidFill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771525</xdr:colOff>
      <xdr:row>2</xdr:row>
      <xdr:rowOff>171450</xdr:rowOff>
    </xdr:to>
    <xdr:sp>
      <xdr:nvSpPr>
        <xdr:cNvPr id="168" name="Control 1" hidden="1"/>
        <xdr:cNvSpPr/>
      </xdr:nvSpPr>
      <xdr:spPr>
        <a:xfrm>
          <a:off x="5781675" y="1219200"/>
          <a:ext cx="771525" cy="171450"/>
        </a:xfrm>
        <a:prstGeom prst="rect">
          <a:avLst/>
        </a:prstGeom>
        <a:solidFill>
          <a:srgbClr val="FFFFFF"/>
        </a:solidFill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714375</xdr:colOff>
      <xdr:row>2</xdr:row>
      <xdr:rowOff>219075</xdr:rowOff>
    </xdr:to>
    <xdr:sp>
      <xdr:nvSpPr>
        <xdr:cNvPr id="170" name="Control 1" hidden="1"/>
        <xdr:cNvSpPr/>
      </xdr:nvSpPr>
      <xdr:spPr>
        <a:xfrm>
          <a:off x="5781675" y="1219200"/>
          <a:ext cx="714375" cy="219075"/>
        </a:xfrm>
        <a:prstGeom prst="rect">
          <a:avLst/>
        </a:prstGeom>
        <a:solidFill>
          <a:srgbClr val="FFFFFF"/>
        </a:solidFill>
        <a:ln w="9525">
          <a:noFill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2</xdr:col>
      <xdr:colOff>668020</xdr:colOff>
      <xdr:row>0</xdr:row>
      <xdr:rowOff>222885</xdr:rowOff>
    </xdr:to>
    <xdr:sp>
      <xdr:nvSpPr>
        <xdr:cNvPr id="2" name="Control 1" hidden="1"/>
        <xdr:cNvSpPr/>
      </xdr:nvSpPr>
      <xdr:spPr>
        <a:xfrm>
          <a:off x="3499485" y="0"/>
          <a:ext cx="668020" cy="222885"/>
        </a:xfrm>
        <a:prstGeom prst="rect">
          <a:avLst/>
        </a:prstGeom>
        <a:solidFill>
          <a:srgbClr val="FFFFFF"/>
        </a:solidFill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776605</xdr:colOff>
      <xdr:row>0</xdr:row>
      <xdr:rowOff>171450</xdr:rowOff>
    </xdr:to>
    <xdr:sp>
      <xdr:nvSpPr>
        <xdr:cNvPr id="3" name="Control 1" hidden="1"/>
        <xdr:cNvSpPr/>
      </xdr:nvSpPr>
      <xdr:spPr>
        <a:xfrm>
          <a:off x="3499485" y="0"/>
          <a:ext cx="776605" cy="171450"/>
        </a:xfrm>
        <a:prstGeom prst="rect">
          <a:avLst/>
        </a:prstGeom>
        <a:solidFill>
          <a:srgbClr val="FFFFFF"/>
        </a:solidFill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696595</xdr:colOff>
      <xdr:row>0</xdr:row>
      <xdr:rowOff>171450</xdr:rowOff>
    </xdr:to>
    <xdr:sp>
      <xdr:nvSpPr>
        <xdr:cNvPr id="4" name="Control 1" hidden="1"/>
        <xdr:cNvSpPr/>
      </xdr:nvSpPr>
      <xdr:spPr>
        <a:xfrm>
          <a:off x="3499485" y="0"/>
          <a:ext cx="696595" cy="171450"/>
        </a:xfrm>
        <a:prstGeom prst="rect">
          <a:avLst/>
        </a:prstGeom>
        <a:solidFill>
          <a:srgbClr val="FFFFFF"/>
        </a:solidFill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767080</xdr:colOff>
      <xdr:row>0</xdr:row>
      <xdr:rowOff>184785</xdr:rowOff>
    </xdr:to>
    <xdr:sp>
      <xdr:nvSpPr>
        <xdr:cNvPr id="5" name="Control 1" hidden="1"/>
        <xdr:cNvSpPr/>
      </xdr:nvSpPr>
      <xdr:spPr>
        <a:xfrm>
          <a:off x="3499485" y="0"/>
          <a:ext cx="767080" cy="184785"/>
        </a:xfrm>
        <a:prstGeom prst="rect">
          <a:avLst/>
        </a:prstGeom>
        <a:solidFill>
          <a:srgbClr val="FFFFFF"/>
        </a:solidFill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767080</xdr:colOff>
      <xdr:row>0</xdr:row>
      <xdr:rowOff>76200</xdr:rowOff>
    </xdr:to>
    <xdr:sp>
      <xdr:nvSpPr>
        <xdr:cNvPr id="6" name="Control 1" hidden="1"/>
        <xdr:cNvSpPr/>
      </xdr:nvSpPr>
      <xdr:spPr>
        <a:xfrm>
          <a:off x="3499485" y="0"/>
          <a:ext cx="767080" cy="76200"/>
        </a:xfrm>
        <a:prstGeom prst="rect">
          <a:avLst/>
        </a:prstGeom>
        <a:solidFill>
          <a:srgbClr val="FFFFFF"/>
        </a:solidFill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714375</xdr:colOff>
      <xdr:row>0</xdr:row>
      <xdr:rowOff>95250</xdr:rowOff>
    </xdr:to>
    <xdr:sp>
      <xdr:nvSpPr>
        <xdr:cNvPr id="7" name="Control 1" hidden="1"/>
        <xdr:cNvSpPr/>
      </xdr:nvSpPr>
      <xdr:spPr>
        <a:xfrm>
          <a:off x="3499485" y="0"/>
          <a:ext cx="714375" cy="95250"/>
        </a:xfrm>
        <a:prstGeom prst="rect">
          <a:avLst/>
        </a:prstGeom>
        <a:solidFill>
          <a:srgbClr val="FFFFFF"/>
        </a:solidFill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771525</xdr:colOff>
      <xdr:row>0</xdr:row>
      <xdr:rowOff>76200</xdr:rowOff>
    </xdr:to>
    <xdr:sp>
      <xdr:nvSpPr>
        <xdr:cNvPr id="8" name="Control 1" hidden="1"/>
        <xdr:cNvSpPr/>
      </xdr:nvSpPr>
      <xdr:spPr>
        <a:xfrm>
          <a:off x="3499485" y="0"/>
          <a:ext cx="771525" cy="76200"/>
        </a:xfrm>
        <a:prstGeom prst="rect">
          <a:avLst/>
        </a:prstGeom>
        <a:solidFill>
          <a:srgbClr val="FFFFFF"/>
        </a:solidFill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767080</xdr:colOff>
      <xdr:row>0</xdr:row>
      <xdr:rowOff>114300</xdr:rowOff>
    </xdr:to>
    <xdr:sp>
      <xdr:nvSpPr>
        <xdr:cNvPr id="9" name="Control 1" hidden="1"/>
        <xdr:cNvSpPr/>
      </xdr:nvSpPr>
      <xdr:spPr>
        <a:xfrm>
          <a:off x="3499485" y="0"/>
          <a:ext cx="767080" cy="114300"/>
        </a:xfrm>
        <a:prstGeom prst="rect">
          <a:avLst/>
        </a:prstGeom>
        <a:solidFill>
          <a:srgbClr val="FFFFFF"/>
        </a:solidFill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714375</xdr:colOff>
      <xdr:row>0</xdr:row>
      <xdr:rowOff>76200</xdr:rowOff>
    </xdr:to>
    <xdr:sp>
      <xdr:nvSpPr>
        <xdr:cNvPr id="10" name="Control 1" hidden="1"/>
        <xdr:cNvSpPr/>
      </xdr:nvSpPr>
      <xdr:spPr>
        <a:xfrm>
          <a:off x="3499485" y="0"/>
          <a:ext cx="714375" cy="76200"/>
        </a:xfrm>
        <a:prstGeom prst="rect">
          <a:avLst/>
        </a:prstGeom>
        <a:solidFill>
          <a:srgbClr val="FFFFFF"/>
        </a:solidFill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767080</xdr:colOff>
      <xdr:row>0</xdr:row>
      <xdr:rowOff>133350</xdr:rowOff>
    </xdr:to>
    <xdr:sp>
      <xdr:nvSpPr>
        <xdr:cNvPr id="11" name="Control 1" hidden="1"/>
        <xdr:cNvSpPr/>
      </xdr:nvSpPr>
      <xdr:spPr>
        <a:xfrm>
          <a:off x="3499485" y="0"/>
          <a:ext cx="767080" cy="133350"/>
        </a:xfrm>
        <a:prstGeom prst="rect">
          <a:avLst/>
        </a:prstGeom>
        <a:solidFill>
          <a:srgbClr val="FFFFFF"/>
        </a:solidFill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767080</xdr:colOff>
      <xdr:row>0</xdr:row>
      <xdr:rowOff>104775</xdr:rowOff>
    </xdr:to>
    <xdr:sp>
      <xdr:nvSpPr>
        <xdr:cNvPr id="12" name="Control 1" hidden="1"/>
        <xdr:cNvSpPr/>
      </xdr:nvSpPr>
      <xdr:spPr>
        <a:xfrm>
          <a:off x="3499485" y="0"/>
          <a:ext cx="767080" cy="104775"/>
        </a:xfrm>
        <a:prstGeom prst="rect">
          <a:avLst/>
        </a:prstGeom>
        <a:solidFill>
          <a:srgbClr val="FFFFFF"/>
        </a:solidFill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771525</xdr:colOff>
      <xdr:row>0</xdr:row>
      <xdr:rowOff>171450</xdr:rowOff>
    </xdr:to>
    <xdr:sp>
      <xdr:nvSpPr>
        <xdr:cNvPr id="13" name="Control 1" hidden="1"/>
        <xdr:cNvSpPr/>
      </xdr:nvSpPr>
      <xdr:spPr>
        <a:xfrm>
          <a:off x="3499485" y="0"/>
          <a:ext cx="771525" cy="171450"/>
        </a:xfrm>
        <a:prstGeom prst="rect">
          <a:avLst/>
        </a:prstGeom>
        <a:solidFill>
          <a:srgbClr val="FFFFFF"/>
        </a:solidFill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715645</xdr:colOff>
      <xdr:row>0</xdr:row>
      <xdr:rowOff>76200</xdr:rowOff>
    </xdr:to>
    <xdr:sp>
      <xdr:nvSpPr>
        <xdr:cNvPr id="14" name="Control 1" hidden="1"/>
        <xdr:cNvSpPr/>
      </xdr:nvSpPr>
      <xdr:spPr>
        <a:xfrm>
          <a:off x="3499485" y="0"/>
          <a:ext cx="715645" cy="76200"/>
        </a:xfrm>
        <a:prstGeom prst="rect">
          <a:avLst/>
        </a:prstGeom>
        <a:solidFill>
          <a:srgbClr val="FFFFFF"/>
        </a:solidFill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715645</xdr:colOff>
      <xdr:row>0</xdr:row>
      <xdr:rowOff>222885</xdr:rowOff>
    </xdr:to>
    <xdr:sp>
      <xdr:nvSpPr>
        <xdr:cNvPr id="15" name="Control 1" hidden="1"/>
        <xdr:cNvSpPr/>
      </xdr:nvSpPr>
      <xdr:spPr>
        <a:xfrm>
          <a:off x="3499485" y="0"/>
          <a:ext cx="715645" cy="222885"/>
        </a:xfrm>
        <a:prstGeom prst="rect">
          <a:avLst/>
        </a:prstGeom>
        <a:solidFill>
          <a:srgbClr val="FFFFFF"/>
        </a:solidFill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775335</xdr:colOff>
      <xdr:row>0</xdr:row>
      <xdr:rowOff>171450</xdr:rowOff>
    </xdr:to>
    <xdr:sp>
      <xdr:nvSpPr>
        <xdr:cNvPr id="16" name="Control 1" hidden="1"/>
        <xdr:cNvSpPr/>
      </xdr:nvSpPr>
      <xdr:spPr>
        <a:xfrm>
          <a:off x="3499485" y="0"/>
          <a:ext cx="775335" cy="171450"/>
        </a:xfrm>
        <a:prstGeom prst="rect">
          <a:avLst/>
        </a:prstGeom>
        <a:solidFill>
          <a:srgbClr val="FFFFFF"/>
        </a:solidFill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765810</xdr:colOff>
      <xdr:row>0</xdr:row>
      <xdr:rowOff>184785</xdr:rowOff>
    </xdr:to>
    <xdr:sp>
      <xdr:nvSpPr>
        <xdr:cNvPr id="17" name="Control 1" hidden="1"/>
        <xdr:cNvSpPr/>
      </xdr:nvSpPr>
      <xdr:spPr>
        <a:xfrm>
          <a:off x="3499485" y="0"/>
          <a:ext cx="765810" cy="184785"/>
        </a:xfrm>
        <a:prstGeom prst="rect">
          <a:avLst/>
        </a:prstGeom>
        <a:solidFill>
          <a:srgbClr val="FFFFFF"/>
        </a:solidFill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765810</xdr:colOff>
      <xdr:row>0</xdr:row>
      <xdr:rowOff>76200</xdr:rowOff>
    </xdr:to>
    <xdr:sp>
      <xdr:nvSpPr>
        <xdr:cNvPr id="18" name="Control 1" hidden="1"/>
        <xdr:cNvSpPr/>
      </xdr:nvSpPr>
      <xdr:spPr>
        <a:xfrm>
          <a:off x="3499485" y="0"/>
          <a:ext cx="765810" cy="76200"/>
        </a:xfrm>
        <a:prstGeom prst="rect">
          <a:avLst/>
        </a:prstGeom>
        <a:solidFill>
          <a:srgbClr val="FFFFFF"/>
        </a:solidFill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765810</xdr:colOff>
      <xdr:row>0</xdr:row>
      <xdr:rowOff>114300</xdr:rowOff>
    </xdr:to>
    <xdr:sp>
      <xdr:nvSpPr>
        <xdr:cNvPr id="19" name="Control 1" hidden="1"/>
        <xdr:cNvSpPr/>
      </xdr:nvSpPr>
      <xdr:spPr>
        <a:xfrm>
          <a:off x="3499485" y="0"/>
          <a:ext cx="765810" cy="114300"/>
        </a:xfrm>
        <a:prstGeom prst="rect">
          <a:avLst/>
        </a:prstGeom>
        <a:solidFill>
          <a:srgbClr val="FFFFFF"/>
        </a:solidFill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765810</xdr:colOff>
      <xdr:row>0</xdr:row>
      <xdr:rowOff>133350</xdr:rowOff>
    </xdr:to>
    <xdr:sp>
      <xdr:nvSpPr>
        <xdr:cNvPr id="20" name="Control 1" hidden="1"/>
        <xdr:cNvSpPr/>
      </xdr:nvSpPr>
      <xdr:spPr>
        <a:xfrm>
          <a:off x="3499485" y="0"/>
          <a:ext cx="765810" cy="133350"/>
        </a:xfrm>
        <a:prstGeom prst="rect">
          <a:avLst/>
        </a:prstGeom>
        <a:solidFill>
          <a:srgbClr val="FFFFFF"/>
        </a:solidFill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765810</xdr:colOff>
      <xdr:row>0</xdr:row>
      <xdr:rowOff>104775</xdr:rowOff>
    </xdr:to>
    <xdr:sp>
      <xdr:nvSpPr>
        <xdr:cNvPr id="21" name="Control 1" hidden="1"/>
        <xdr:cNvSpPr/>
      </xdr:nvSpPr>
      <xdr:spPr>
        <a:xfrm>
          <a:off x="3499485" y="0"/>
          <a:ext cx="765810" cy="104775"/>
        </a:xfrm>
        <a:prstGeom prst="rect">
          <a:avLst/>
        </a:prstGeom>
        <a:solidFill>
          <a:srgbClr val="FFFFFF"/>
        </a:solidFill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666750</xdr:colOff>
      <xdr:row>0</xdr:row>
      <xdr:rowOff>219075</xdr:rowOff>
    </xdr:to>
    <xdr:sp>
      <xdr:nvSpPr>
        <xdr:cNvPr id="22" name="Control 1" hidden="1"/>
        <xdr:cNvSpPr/>
      </xdr:nvSpPr>
      <xdr:spPr>
        <a:xfrm>
          <a:off x="3499485" y="0"/>
          <a:ext cx="666750" cy="219075"/>
        </a:xfrm>
        <a:prstGeom prst="rect">
          <a:avLst/>
        </a:prstGeom>
        <a:solidFill>
          <a:srgbClr val="FFFFFF"/>
        </a:solidFill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695325</xdr:colOff>
      <xdr:row>0</xdr:row>
      <xdr:rowOff>171450</xdr:rowOff>
    </xdr:to>
    <xdr:sp>
      <xdr:nvSpPr>
        <xdr:cNvPr id="23" name="Control 1" hidden="1"/>
        <xdr:cNvSpPr/>
      </xdr:nvSpPr>
      <xdr:spPr>
        <a:xfrm>
          <a:off x="3499485" y="0"/>
          <a:ext cx="695325" cy="171450"/>
        </a:xfrm>
        <a:prstGeom prst="rect">
          <a:avLst/>
        </a:prstGeom>
        <a:solidFill>
          <a:srgbClr val="FFFFFF"/>
        </a:solidFill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765810</xdr:colOff>
      <xdr:row>0</xdr:row>
      <xdr:rowOff>180975</xdr:rowOff>
    </xdr:to>
    <xdr:sp>
      <xdr:nvSpPr>
        <xdr:cNvPr id="24" name="Control 1" hidden="1"/>
        <xdr:cNvSpPr/>
      </xdr:nvSpPr>
      <xdr:spPr>
        <a:xfrm>
          <a:off x="3499485" y="0"/>
          <a:ext cx="765810" cy="180975"/>
        </a:xfrm>
        <a:prstGeom prst="rect">
          <a:avLst/>
        </a:prstGeom>
        <a:solidFill>
          <a:srgbClr val="FFFFFF"/>
        </a:solidFill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714375</xdr:colOff>
      <xdr:row>0</xdr:row>
      <xdr:rowOff>219075</xdr:rowOff>
    </xdr:to>
    <xdr:sp>
      <xdr:nvSpPr>
        <xdr:cNvPr id="25" name="Control 1" hidden="1"/>
        <xdr:cNvSpPr/>
      </xdr:nvSpPr>
      <xdr:spPr>
        <a:xfrm>
          <a:off x="3499485" y="0"/>
          <a:ext cx="714375" cy="219075"/>
        </a:xfrm>
        <a:prstGeom prst="rect">
          <a:avLst/>
        </a:prstGeom>
        <a:solidFill>
          <a:srgbClr val="FFFFFF"/>
        </a:solidFill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671195</xdr:colOff>
      <xdr:row>0</xdr:row>
      <xdr:rowOff>230505</xdr:rowOff>
    </xdr:to>
    <xdr:sp>
      <xdr:nvSpPr>
        <xdr:cNvPr id="26" name="Control 1" hidden="1"/>
        <xdr:cNvSpPr/>
      </xdr:nvSpPr>
      <xdr:spPr>
        <a:xfrm>
          <a:off x="3499485" y="0"/>
          <a:ext cx="671195" cy="230505"/>
        </a:xfrm>
        <a:prstGeom prst="rect">
          <a:avLst/>
        </a:prstGeom>
        <a:solidFill>
          <a:srgbClr val="FFFFFF"/>
        </a:solidFill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764540</xdr:colOff>
      <xdr:row>0</xdr:row>
      <xdr:rowOff>182880</xdr:rowOff>
    </xdr:to>
    <xdr:sp>
      <xdr:nvSpPr>
        <xdr:cNvPr id="27" name="Control 1" hidden="1"/>
        <xdr:cNvSpPr/>
      </xdr:nvSpPr>
      <xdr:spPr>
        <a:xfrm>
          <a:off x="3499485" y="0"/>
          <a:ext cx="764540" cy="182880"/>
        </a:xfrm>
        <a:prstGeom prst="rect">
          <a:avLst/>
        </a:prstGeom>
        <a:solidFill>
          <a:srgbClr val="FFFFFF"/>
        </a:solidFill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699770</xdr:colOff>
      <xdr:row>0</xdr:row>
      <xdr:rowOff>182880</xdr:rowOff>
    </xdr:to>
    <xdr:sp>
      <xdr:nvSpPr>
        <xdr:cNvPr id="28" name="Control 1" hidden="1"/>
        <xdr:cNvSpPr/>
      </xdr:nvSpPr>
      <xdr:spPr>
        <a:xfrm>
          <a:off x="3499485" y="0"/>
          <a:ext cx="699770" cy="182880"/>
        </a:xfrm>
        <a:prstGeom prst="rect">
          <a:avLst/>
        </a:prstGeom>
        <a:solidFill>
          <a:srgbClr val="FFFFFF"/>
        </a:solidFill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755015</xdr:colOff>
      <xdr:row>0</xdr:row>
      <xdr:rowOff>192405</xdr:rowOff>
    </xdr:to>
    <xdr:sp>
      <xdr:nvSpPr>
        <xdr:cNvPr id="29" name="Control 1" hidden="1"/>
        <xdr:cNvSpPr/>
      </xdr:nvSpPr>
      <xdr:spPr>
        <a:xfrm>
          <a:off x="3499485" y="0"/>
          <a:ext cx="755015" cy="192405"/>
        </a:xfrm>
        <a:prstGeom prst="rect">
          <a:avLst/>
        </a:prstGeom>
        <a:solidFill>
          <a:srgbClr val="FFFFFF"/>
        </a:solidFill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755015</xdr:colOff>
      <xdr:row>0</xdr:row>
      <xdr:rowOff>76200</xdr:rowOff>
    </xdr:to>
    <xdr:sp>
      <xdr:nvSpPr>
        <xdr:cNvPr id="30" name="Control 1" hidden="1"/>
        <xdr:cNvSpPr/>
      </xdr:nvSpPr>
      <xdr:spPr>
        <a:xfrm>
          <a:off x="3499485" y="0"/>
          <a:ext cx="755015" cy="76200"/>
        </a:xfrm>
        <a:prstGeom prst="rect">
          <a:avLst/>
        </a:prstGeom>
        <a:solidFill>
          <a:srgbClr val="FFFFFF"/>
        </a:solidFill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755015</xdr:colOff>
      <xdr:row>0</xdr:row>
      <xdr:rowOff>114300</xdr:rowOff>
    </xdr:to>
    <xdr:sp>
      <xdr:nvSpPr>
        <xdr:cNvPr id="31" name="Control 1" hidden="1"/>
        <xdr:cNvSpPr/>
      </xdr:nvSpPr>
      <xdr:spPr>
        <a:xfrm>
          <a:off x="3499485" y="0"/>
          <a:ext cx="755015" cy="114300"/>
        </a:xfrm>
        <a:prstGeom prst="rect">
          <a:avLst/>
        </a:prstGeom>
        <a:solidFill>
          <a:srgbClr val="FFFFFF"/>
        </a:solidFill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755015</xdr:colOff>
      <xdr:row>0</xdr:row>
      <xdr:rowOff>133350</xdr:rowOff>
    </xdr:to>
    <xdr:sp>
      <xdr:nvSpPr>
        <xdr:cNvPr id="32" name="Control 1" hidden="1"/>
        <xdr:cNvSpPr/>
      </xdr:nvSpPr>
      <xdr:spPr>
        <a:xfrm>
          <a:off x="3499485" y="0"/>
          <a:ext cx="755015" cy="133350"/>
        </a:xfrm>
        <a:prstGeom prst="rect">
          <a:avLst/>
        </a:prstGeom>
        <a:solidFill>
          <a:srgbClr val="FFFFFF"/>
        </a:solidFill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755015</xdr:colOff>
      <xdr:row>0</xdr:row>
      <xdr:rowOff>104775</xdr:rowOff>
    </xdr:to>
    <xdr:sp>
      <xdr:nvSpPr>
        <xdr:cNvPr id="33" name="Control 1" hidden="1"/>
        <xdr:cNvSpPr/>
      </xdr:nvSpPr>
      <xdr:spPr>
        <a:xfrm>
          <a:off x="3499485" y="0"/>
          <a:ext cx="755015" cy="104775"/>
        </a:xfrm>
        <a:prstGeom prst="rect">
          <a:avLst/>
        </a:prstGeom>
        <a:solidFill>
          <a:srgbClr val="FFFFFF"/>
        </a:solidFill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771525</xdr:colOff>
      <xdr:row>0</xdr:row>
      <xdr:rowOff>182880</xdr:rowOff>
    </xdr:to>
    <xdr:sp>
      <xdr:nvSpPr>
        <xdr:cNvPr id="34" name="Control 1" hidden="1"/>
        <xdr:cNvSpPr/>
      </xdr:nvSpPr>
      <xdr:spPr>
        <a:xfrm>
          <a:off x="3499485" y="0"/>
          <a:ext cx="771525" cy="182880"/>
        </a:xfrm>
        <a:prstGeom prst="rect">
          <a:avLst/>
        </a:prstGeom>
        <a:solidFill>
          <a:srgbClr val="FFFFFF"/>
        </a:solidFill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718820</xdr:colOff>
      <xdr:row>0</xdr:row>
      <xdr:rowOff>76200</xdr:rowOff>
    </xdr:to>
    <xdr:sp>
      <xdr:nvSpPr>
        <xdr:cNvPr id="35" name="Control 1" hidden="1"/>
        <xdr:cNvSpPr/>
      </xdr:nvSpPr>
      <xdr:spPr>
        <a:xfrm>
          <a:off x="3499485" y="0"/>
          <a:ext cx="718820" cy="76200"/>
        </a:xfrm>
        <a:prstGeom prst="rect">
          <a:avLst/>
        </a:prstGeom>
        <a:solidFill>
          <a:srgbClr val="FFFFFF"/>
        </a:solidFill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718820</xdr:colOff>
      <xdr:row>0</xdr:row>
      <xdr:rowOff>230505</xdr:rowOff>
    </xdr:to>
    <xdr:sp>
      <xdr:nvSpPr>
        <xdr:cNvPr id="36" name="Control 1" hidden="1"/>
        <xdr:cNvSpPr/>
      </xdr:nvSpPr>
      <xdr:spPr>
        <a:xfrm>
          <a:off x="3499485" y="0"/>
          <a:ext cx="718820" cy="230505"/>
        </a:xfrm>
        <a:prstGeom prst="rect">
          <a:avLst/>
        </a:prstGeom>
        <a:solidFill>
          <a:srgbClr val="FFFFFF"/>
        </a:solidFill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775335</xdr:colOff>
      <xdr:row>0</xdr:row>
      <xdr:rowOff>182880</xdr:rowOff>
    </xdr:to>
    <xdr:sp>
      <xdr:nvSpPr>
        <xdr:cNvPr id="37" name="Control 1" hidden="1"/>
        <xdr:cNvSpPr/>
      </xdr:nvSpPr>
      <xdr:spPr>
        <a:xfrm>
          <a:off x="3499485" y="0"/>
          <a:ext cx="775335" cy="182880"/>
        </a:xfrm>
        <a:prstGeom prst="rect">
          <a:avLst/>
        </a:prstGeom>
        <a:solidFill>
          <a:srgbClr val="FFFFFF"/>
        </a:solidFill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765810</xdr:colOff>
      <xdr:row>0</xdr:row>
      <xdr:rowOff>192405</xdr:rowOff>
    </xdr:to>
    <xdr:sp>
      <xdr:nvSpPr>
        <xdr:cNvPr id="38" name="Control 1" hidden="1"/>
        <xdr:cNvSpPr/>
      </xdr:nvSpPr>
      <xdr:spPr>
        <a:xfrm>
          <a:off x="3499485" y="0"/>
          <a:ext cx="765810" cy="192405"/>
        </a:xfrm>
        <a:prstGeom prst="rect">
          <a:avLst/>
        </a:prstGeom>
        <a:solidFill>
          <a:srgbClr val="FFFFFF"/>
        </a:solidFill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655955</xdr:colOff>
      <xdr:row>0</xdr:row>
      <xdr:rowOff>230505</xdr:rowOff>
    </xdr:to>
    <xdr:sp>
      <xdr:nvSpPr>
        <xdr:cNvPr id="39" name="Control 1" hidden="1"/>
        <xdr:cNvSpPr/>
      </xdr:nvSpPr>
      <xdr:spPr>
        <a:xfrm>
          <a:off x="3499485" y="0"/>
          <a:ext cx="655955" cy="230505"/>
        </a:xfrm>
        <a:prstGeom prst="rect">
          <a:avLst/>
        </a:prstGeom>
        <a:solidFill>
          <a:srgbClr val="FFFFFF"/>
        </a:solidFill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684530</xdr:colOff>
      <xdr:row>0</xdr:row>
      <xdr:rowOff>182880</xdr:rowOff>
    </xdr:to>
    <xdr:sp>
      <xdr:nvSpPr>
        <xdr:cNvPr id="40" name="Control 1" hidden="1"/>
        <xdr:cNvSpPr/>
      </xdr:nvSpPr>
      <xdr:spPr>
        <a:xfrm>
          <a:off x="3499485" y="0"/>
          <a:ext cx="684530" cy="182880"/>
        </a:xfrm>
        <a:prstGeom prst="rect">
          <a:avLst/>
        </a:prstGeom>
        <a:solidFill>
          <a:srgbClr val="FFFFFF"/>
        </a:solidFill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703580</xdr:colOff>
      <xdr:row>0</xdr:row>
      <xdr:rowOff>76200</xdr:rowOff>
    </xdr:to>
    <xdr:sp>
      <xdr:nvSpPr>
        <xdr:cNvPr id="41" name="Control 1" hidden="1"/>
        <xdr:cNvSpPr/>
      </xdr:nvSpPr>
      <xdr:spPr>
        <a:xfrm>
          <a:off x="3499485" y="0"/>
          <a:ext cx="703580" cy="76200"/>
        </a:xfrm>
        <a:prstGeom prst="rect">
          <a:avLst/>
        </a:prstGeom>
        <a:solidFill>
          <a:srgbClr val="FFFFFF"/>
        </a:solidFill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703580</xdr:colOff>
      <xdr:row>0</xdr:row>
      <xdr:rowOff>230505</xdr:rowOff>
    </xdr:to>
    <xdr:sp>
      <xdr:nvSpPr>
        <xdr:cNvPr id="42" name="Control 1" hidden="1"/>
        <xdr:cNvSpPr/>
      </xdr:nvSpPr>
      <xdr:spPr>
        <a:xfrm>
          <a:off x="3499485" y="0"/>
          <a:ext cx="703580" cy="230505"/>
        </a:xfrm>
        <a:prstGeom prst="rect">
          <a:avLst/>
        </a:prstGeom>
        <a:solidFill>
          <a:srgbClr val="FFFFFF"/>
        </a:solidFill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790575</xdr:colOff>
      <xdr:row>0</xdr:row>
      <xdr:rowOff>95250</xdr:rowOff>
    </xdr:to>
    <xdr:sp>
      <xdr:nvSpPr>
        <xdr:cNvPr id="43" name="Control 1" hidden="1"/>
        <xdr:cNvSpPr/>
      </xdr:nvSpPr>
      <xdr:spPr>
        <a:xfrm>
          <a:off x="3499485" y="0"/>
          <a:ext cx="790575" cy="95250"/>
        </a:xfrm>
        <a:prstGeom prst="rect">
          <a:avLst/>
        </a:prstGeom>
        <a:solidFill>
          <a:srgbClr val="FFFFFF"/>
        </a:solidFill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790575</xdr:colOff>
      <xdr:row>0</xdr:row>
      <xdr:rowOff>76200</xdr:rowOff>
    </xdr:to>
    <xdr:sp>
      <xdr:nvSpPr>
        <xdr:cNvPr id="44" name="Control 1" hidden="1"/>
        <xdr:cNvSpPr/>
      </xdr:nvSpPr>
      <xdr:spPr>
        <a:xfrm>
          <a:off x="3499485" y="0"/>
          <a:ext cx="790575" cy="76200"/>
        </a:xfrm>
        <a:prstGeom prst="rect">
          <a:avLst/>
        </a:prstGeom>
        <a:solidFill>
          <a:srgbClr val="FFFFFF"/>
        </a:solidFill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666750</xdr:colOff>
      <xdr:row>0</xdr:row>
      <xdr:rowOff>230505</xdr:rowOff>
    </xdr:to>
    <xdr:sp>
      <xdr:nvSpPr>
        <xdr:cNvPr id="45" name="Control 1" hidden="1"/>
        <xdr:cNvSpPr/>
      </xdr:nvSpPr>
      <xdr:spPr>
        <a:xfrm>
          <a:off x="3499485" y="0"/>
          <a:ext cx="666750" cy="230505"/>
        </a:xfrm>
        <a:prstGeom prst="rect">
          <a:avLst/>
        </a:prstGeom>
        <a:solidFill>
          <a:srgbClr val="FFFFFF"/>
        </a:solidFill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695325</xdr:colOff>
      <xdr:row>0</xdr:row>
      <xdr:rowOff>182880</xdr:rowOff>
    </xdr:to>
    <xdr:sp>
      <xdr:nvSpPr>
        <xdr:cNvPr id="46" name="Control 1" hidden="1"/>
        <xdr:cNvSpPr/>
      </xdr:nvSpPr>
      <xdr:spPr>
        <a:xfrm>
          <a:off x="3499485" y="0"/>
          <a:ext cx="695325" cy="182880"/>
        </a:xfrm>
        <a:prstGeom prst="rect">
          <a:avLst/>
        </a:prstGeom>
        <a:solidFill>
          <a:srgbClr val="FFFFFF"/>
        </a:solidFill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714375</xdr:colOff>
      <xdr:row>0</xdr:row>
      <xdr:rowOff>230505</xdr:rowOff>
    </xdr:to>
    <xdr:sp>
      <xdr:nvSpPr>
        <xdr:cNvPr id="47" name="Control 1" hidden="1"/>
        <xdr:cNvSpPr/>
      </xdr:nvSpPr>
      <xdr:spPr>
        <a:xfrm>
          <a:off x="3499485" y="0"/>
          <a:ext cx="714375" cy="230505"/>
        </a:xfrm>
        <a:prstGeom prst="rect">
          <a:avLst/>
        </a:prstGeom>
        <a:solidFill>
          <a:srgbClr val="FFFFFF"/>
        </a:solidFill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674370</xdr:colOff>
      <xdr:row>0</xdr:row>
      <xdr:rowOff>230505</xdr:rowOff>
    </xdr:to>
    <xdr:sp>
      <xdr:nvSpPr>
        <xdr:cNvPr id="48" name="Control 1" hidden="1"/>
        <xdr:cNvSpPr/>
      </xdr:nvSpPr>
      <xdr:spPr>
        <a:xfrm>
          <a:off x="3499485" y="0"/>
          <a:ext cx="674370" cy="230505"/>
        </a:xfrm>
        <a:prstGeom prst="rect">
          <a:avLst/>
        </a:prstGeom>
        <a:solidFill>
          <a:srgbClr val="FFFFFF"/>
        </a:solidFill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767080</xdr:colOff>
      <xdr:row>0</xdr:row>
      <xdr:rowOff>182880</xdr:rowOff>
    </xdr:to>
    <xdr:sp>
      <xdr:nvSpPr>
        <xdr:cNvPr id="49" name="Control 1" hidden="1"/>
        <xdr:cNvSpPr/>
      </xdr:nvSpPr>
      <xdr:spPr>
        <a:xfrm>
          <a:off x="3499485" y="0"/>
          <a:ext cx="767080" cy="182880"/>
        </a:xfrm>
        <a:prstGeom prst="rect">
          <a:avLst/>
        </a:prstGeom>
        <a:solidFill>
          <a:srgbClr val="FFFFFF"/>
        </a:solidFill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702945</xdr:colOff>
      <xdr:row>0</xdr:row>
      <xdr:rowOff>182880</xdr:rowOff>
    </xdr:to>
    <xdr:sp>
      <xdr:nvSpPr>
        <xdr:cNvPr id="50" name="Control 1" hidden="1"/>
        <xdr:cNvSpPr/>
      </xdr:nvSpPr>
      <xdr:spPr>
        <a:xfrm>
          <a:off x="3499485" y="0"/>
          <a:ext cx="702945" cy="182880"/>
        </a:xfrm>
        <a:prstGeom prst="rect">
          <a:avLst/>
        </a:prstGeom>
        <a:solidFill>
          <a:srgbClr val="FFFFFF"/>
        </a:solidFill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757555</xdr:colOff>
      <xdr:row>0</xdr:row>
      <xdr:rowOff>192405</xdr:rowOff>
    </xdr:to>
    <xdr:sp>
      <xdr:nvSpPr>
        <xdr:cNvPr id="51" name="Control 1" hidden="1"/>
        <xdr:cNvSpPr/>
      </xdr:nvSpPr>
      <xdr:spPr>
        <a:xfrm>
          <a:off x="3499485" y="0"/>
          <a:ext cx="757555" cy="192405"/>
        </a:xfrm>
        <a:prstGeom prst="rect">
          <a:avLst/>
        </a:prstGeom>
        <a:solidFill>
          <a:srgbClr val="FFFFFF"/>
        </a:solidFill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757555</xdr:colOff>
      <xdr:row>0</xdr:row>
      <xdr:rowOff>76200</xdr:rowOff>
    </xdr:to>
    <xdr:sp>
      <xdr:nvSpPr>
        <xdr:cNvPr id="52" name="Control 1" hidden="1"/>
        <xdr:cNvSpPr/>
      </xdr:nvSpPr>
      <xdr:spPr>
        <a:xfrm>
          <a:off x="3499485" y="0"/>
          <a:ext cx="757555" cy="76200"/>
        </a:xfrm>
        <a:prstGeom prst="rect">
          <a:avLst/>
        </a:prstGeom>
        <a:solidFill>
          <a:srgbClr val="FFFFFF"/>
        </a:solidFill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757555</xdr:colOff>
      <xdr:row>0</xdr:row>
      <xdr:rowOff>114300</xdr:rowOff>
    </xdr:to>
    <xdr:sp>
      <xdr:nvSpPr>
        <xdr:cNvPr id="53" name="Control 1" hidden="1"/>
        <xdr:cNvSpPr/>
      </xdr:nvSpPr>
      <xdr:spPr>
        <a:xfrm>
          <a:off x="3499485" y="0"/>
          <a:ext cx="757555" cy="114300"/>
        </a:xfrm>
        <a:prstGeom prst="rect">
          <a:avLst/>
        </a:prstGeom>
        <a:solidFill>
          <a:srgbClr val="FFFFFF"/>
        </a:solidFill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757555</xdr:colOff>
      <xdr:row>0</xdr:row>
      <xdr:rowOff>133350</xdr:rowOff>
    </xdr:to>
    <xdr:sp>
      <xdr:nvSpPr>
        <xdr:cNvPr id="54" name="Control 1" hidden="1"/>
        <xdr:cNvSpPr/>
      </xdr:nvSpPr>
      <xdr:spPr>
        <a:xfrm>
          <a:off x="3499485" y="0"/>
          <a:ext cx="757555" cy="133350"/>
        </a:xfrm>
        <a:prstGeom prst="rect">
          <a:avLst/>
        </a:prstGeom>
        <a:solidFill>
          <a:srgbClr val="FFFFFF"/>
        </a:solidFill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757555</xdr:colOff>
      <xdr:row>0</xdr:row>
      <xdr:rowOff>104775</xdr:rowOff>
    </xdr:to>
    <xdr:sp>
      <xdr:nvSpPr>
        <xdr:cNvPr id="55" name="Control 1" hidden="1"/>
        <xdr:cNvSpPr/>
      </xdr:nvSpPr>
      <xdr:spPr>
        <a:xfrm>
          <a:off x="3499485" y="0"/>
          <a:ext cx="757555" cy="104775"/>
        </a:xfrm>
        <a:prstGeom prst="rect">
          <a:avLst/>
        </a:prstGeom>
        <a:solidFill>
          <a:srgbClr val="FFFFFF"/>
        </a:solidFill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721995</xdr:colOff>
      <xdr:row>0</xdr:row>
      <xdr:rowOff>76200</xdr:rowOff>
    </xdr:to>
    <xdr:sp>
      <xdr:nvSpPr>
        <xdr:cNvPr id="56" name="Control 1" hidden="1"/>
        <xdr:cNvSpPr/>
      </xdr:nvSpPr>
      <xdr:spPr>
        <a:xfrm>
          <a:off x="3499485" y="0"/>
          <a:ext cx="721995" cy="76200"/>
        </a:xfrm>
        <a:prstGeom prst="rect">
          <a:avLst/>
        </a:prstGeom>
        <a:solidFill>
          <a:srgbClr val="FFFFFF"/>
        </a:solidFill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721995</xdr:colOff>
      <xdr:row>0</xdr:row>
      <xdr:rowOff>230505</xdr:rowOff>
    </xdr:to>
    <xdr:sp>
      <xdr:nvSpPr>
        <xdr:cNvPr id="57" name="Control 1" hidden="1"/>
        <xdr:cNvSpPr/>
      </xdr:nvSpPr>
      <xdr:spPr>
        <a:xfrm>
          <a:off x="3499485" y="0"/>
          <a:ext cx="721995" cy="230505"/>
        </a:xfrm>
        <a:prstGeom prst="rect">
          <a:avLst/>
        </a:prstGeom>
        <a:solidFill>
          <a:srgbClr val="FFFFFF"/>
        </a:solidFill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658495</xdr:colOff>
      <xdr:row>0</xdr:row>
      <xdr:rowOff>230505</xdr:rowOff>
    </xdr:to>
    <xdr:sp>
      <xdr:nvSpPr>
        <xdr:cNvPr id="58" name="Control 1" hidden="1"/>
        <xdr:cNvSpPr/>
      </xdr:nvSpPr>
      <xdr:spPr>
        <a:xfrm>
          <a:off x="3499485" y="0"/>
          <a:ext cx="658495" cy="230505"/>
        </a:xfrm>
        <a:prstGeom prst="rect">
          <a:avLst/>
        </a:prstGeom>
        <a:solidFill>
          <a:srgbClr val="FFFFFF"/>
        </a:solidFill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687070</xdr:colOff>
      <xdr:row>0</xdr:row>
      <xdr:rowOff>182880</xdr:rowOff>
    </xdr:to>
    <xdr:sp>
      <xdr:nvSpPr>
        <xdr:cNvPr id="59" name="Control 1" hidden="1"/>
        <xdr:cNvSpPr/>
      </xdr:nvSpPr>
      <xdr:spPr>
        <a:xfrm>
          <a:off x="3499485" y="0"/>
          <a:ext cx="687070" cy="182880"/>
        </a:xfrm>
        <a:prstGeom prst="rect">
          <a:avLst/>
        </a:prstGeom>
        <a:solidFill>
          <a:srgbClr val="FFFFFF"/>
        </a:solidFill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706120</xdr:colOff>
      <xdr:row>0</xdr:row>
      <xdr:rowOff>76200</xdr:rowOff>
    </xdr:to>
    <xdr:sp>
      <xdr:nvSpPr>
        <xdr:cNvPr id="60" name="Control 1" hidden="1"/>
        <xdr:cNvSpPr/>
      </xdr:nvSpPr>
      <xdr:spPr>
        <a:xfrm>
          <a:off x="3499485" y="0"/>
          <a:ext cx="706120" cy="76200"/>
        </a:xfrm>
        <a:prstGeom prst="rect">
          <a:avLst/>
        </a:prstGeom>
        <a:solidFill>
          <a:srgbClr val="FFFFFF"/>
        </a:solidFill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706120</xdr:colOff>
      <xdr:row>0</xdr:row>
      <xdr:rowOff>230505</xdr:rowOff>
    </xdr:to>
    <xdr:sp>
      <xdr:nvSpPr>
        <xdr:cNvPr id="61" name="Control 1" hidden="1"/>
        <xdr:cNvSpPr/>
      </xdr:nvSpPr>
      <xdr:spPr>
        <a:xfrm>
          <a:off x="3499485" y="0"/>
          <a:ext cx="706120" cy="230505"/>
        </a:xfrm>
        <a:prstGeom prst="rect">
          <a:avLst/>
        </a:prstGeom>
        <a:solidFill>
          <a:srgbClr val="FFFFFF"/>
        </a:solidFill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635000</xdr:colOff>
      <xdr:row>0</xdr:row>
      <xdr:rowOff>230505</xdr:rowOff>
    </xdr:to>
    <xdr:sp>
      <xdr:nvSpPr>
        <xdr:cNvPr id="62" name="Control 1" hidden="1"/>
        <xdr:cNvSpPr/>
      </xdr:nvSpPr>
      <xdr:spPr>
        <a:xfrm>
          <a:off x="3499485" y="0"/>
          <a:ext cx="635000" cy="230505"/>
        </a:xfrm>
        <a:prstGeom prst="rect">
          <a:avLst/>
        </a:prstGeom>
        <a:solidFill>
          <a:srgbClr val="FFFFFF"/>
        </a:solidFill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677545</xdr:colOff>
      <xdr:row>0</xdr:row>
      <xdr:rowOff>182880</xdr:rowOff>
    </xdr:to>
    <xdr:sp>
      <xdr:nvSpPr>
        <xdr:cNvPr id="63" name="Control 1" hidden="1"/>
        <xdr:cNvSpPr/>
      </xdr:nvSpPr>
      <xdr:spPr>
        <a:xfrm>
          <a:off x="3499485" y="0"/>
          <a:ext cx="677545" cy="182880"/>
        </a:xfrm>
        <a:prstGeom prst="rect">
          <a:avLst/>
        </a:prstGeom>
        <a:solidFill>
          <a:srgbClr val="FFFFFF"/>
        </a:solidFill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663575</xdr:colOff>
      <xdr:row>0</xdr:row>
      <xdr:rowOff>182880</xdr:rowOff>
    </xdr:to>
    <xdr:sp>
      <xdr:nvSpPr>
        <xdr:cNvPr id="64" name="Control 1" hidden="1"/>
        <xdr:cNvSpPr/>
      </xdr:nvSpPr>
      <xdr:spPr>
        <a:xfrm>
          <a:off x="3499485" y="0"/>
          <a:ext cx="663575" cy="182880"/>
        </a:xfrm>
        <a:prstGeom prst="rect">
          <a:avLst/>
        </a:prstGeom>
        <a:solidFill>
          <a:srgbClr val="FFFFFF"/>
        </a:solidFill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668020</xdr:colOff>
      <xdr:row>0</xdr:row>
      <xdr:rowOff>192405</xdr:rowOff>
    </xdr:to>
    <xdr:sp>
      <xdr:nvSpPr>
        <xdr:cNvPr id="65" name="Control 1" hidden="1"/>
        <xdr:cNvSpPr/>
      </xdr:nvSpPr>
      <xdr:spPr>
        <a:xfrm>
          <a:off x="3499485" y="0"/>
          <a:ext cx="668020" cy="192405"/>
        </a:xfrm>
        <a:prstGeom prst="rect">
          <a:avLst/>
        </a:prstGeom>
        <a:solidFill>
          <a:srgbClr val="FFFFFF"/>
        </a:solidFill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668020</xdr:colOff>
      <xdr:row>0</xdr:row>
      <xdr:rowOff>76200</xdr:rowOff>
    </xdr:to>
    <xdr:sp>
      <xdr:nvSpPr>
        <xdr:cNvPr id="66" name="Control 1" hidden="1"/>
        <xdr:cNvSpPr/>
      </xdr:nvSpPr>
      <xdr:spPr>
        <a:xfrm>
          <a:off x="3499485" y="0"/>
          <a:ext cx="668020" cy="76200"/>
        </a:xfrm>
        <a:prstGeom prst="rect">
          <a:avLst/>
        </a:prstGeom>
        <a:solidFill>
          <a:srgbClr val="FFFFFF"/>
        </a:solidFill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636905</xdr:colOff>
      <xdr:row>0</xdr:row>
      <xdr:rowOff>76200</xdr:rowOff>
    </xdr:to>
    <xdr:sp>
      <xdr:nvSpPr>
        <xdr:cNvPr id="67" name="Control 1" hidden="1"/>
        <xdr:cNvSpPr/>
      </xdr:nvSpPr>
      <xdr:spPr>
        <a:xfrm>
          <a:off x="3499485" y="0"/>
          <a:ext cx="636905" cy="76200"/>
        </a:xfrm>
        <a:prstGeom prst="rect">
          <a:avLst/>
        </a:prstGeom>
        <a:solidFill>
          <a:srgbClr val="FFFFFF"/>
        </a:solidFill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668020</xdr:colOff>
      <xdr:row>0</xdr:row>
      <xdr:rowOff>114300</xdr:rowOff>
    </xdr:to>
    <xdr:sp>
      <xdr:nvSpPr>
        <xdr:cNvPr id="68" name="Control 1" hidden="1"/>
        <xdr:cNvSpPr/>
      </xdr:nvSpPr>
      <xdr:spPr>
        <a:xfrm>
          <a:off x="3499485" y="0"/>
          <a:ext cx="668020" cy="114300"/>
        </a:xfrm>
        <a:prstGeom prst="rect">
          <a:avLst/>
        </a:prstGeom>
        <a:solidFill>
          <a:srgbClr val="FFFFFF"/>
        </a:solidFill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668020</xdr:colOff>
      <xdr:row>0</xdr:row>
      <xdr:rowOff>133350</xdr:rowOff>
    </xdr:to>
    <xdr:sp>
      <xdr:nvSpPr>
        <xdr:cNvPr id="69" name="Control 1" hidden="1"/>
        <xdr:cNvSpPr/>
      </xdr:nvSpPr>
      <xdr:spPr>
        <a:xfrm>
          <a:off x="3499485" y="0"/>
          <a:ext cx="668020" cy="133350"/>
        </a:xfrm>
        <a:prstGeom prst="rect">
          <a:avLst/>
        </a:prstGeom>
        <a:solidFill>
          <a:srgbClr val="FFFFFF"/>
        </a:solidFill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668020</xdr:colOff>
      <xdr:row>0</xdr:row>
      <xdr:rowOff>104775</xdr:rowOff>
    </xdr:to>
    <xdr:sp>
      <xdr:nvSpPr>
        <xdr:cNvPr id="70" name="Control 1" hidden="1"/>
        <xdr:cNvSpPr/>
      </xdr:nvSpPr>
      <xdr:spPr>
        <a:xfrm>
          <a:off x="3499485" y="0"/>
          <a:ext cx="668020" cy="104775"/>
        </a:xfrm>
        <a:prstGeom prst="rect">
          <a:avLst/>
        </a:prstGeom>
        <a:solidFill>
          <a:srgbClr val="FFFFFF"/>
        </a:solidFill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636905</xdr:colOff>
      <xdr:row>0</xdr:row>
      <xdr:rowOff>182880</xdr:rowOff>
    </xdr:to>
    <xdr:sp>
      <xdr:nvSpPr>
        <xdr:cNvPr id="71" name="Control 1" hidden="1"/>
        <xdr:cNvSpPr/>
      </xdr:nvSpPr>
      <xdr:spPr>
        <a:xfrm>
          <a:off x="3499485" y="0"/>
          <a:ext cx="636905" cy="182880"/>
        </a:xfrm>
        <a:prstGeom prst="rect">
          <a:avLst/>
        </a:prstGeom>
        <a:solidFill>
          <a:srgbClr val="FFFFFF"/>
        </a:solidFill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682625</xdr:colOff>
      <xdr:row>0</xdr:row>
      <xdr:rowOff>76200</xdr:rowOff>
    </xdr:to>
    <xdr:sp>
      <xdr:nvSpPr>
        <xdr:cNvPr id="72" name="Control 1" hidden="1"/>
        <xdr:cNvSpPr/>
      </xdr:nvSpPr>
      <xdr:spPr>
        <a:xfrm>
          <a:off x="3499485" y="0"/>
          <a:ext cx="682625" cy="76200"/>
        </a:xfrm>
        <a:prstGeom prst="rect">
          <a:avLst/>
        </a:prstGeom>
        <a:solidFill>
          <a:srgbClr val="FFFFFF"/>
        </a:solidFill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682625</xdr:colOff>
      <xdr:row>0</xdr:row>
      <xdr:rowOff>230505</xdr:rowOff>
    </xdr:to>
    <xdr:sp>
      <xdr:nvSpPr>
        <xdr:cNvPr id="73" name="Control 1" hidden="1"/>
        <xdr:cNvSpPr/>
      </xdr:nvSpPr>
      <xdr:spPr>
        <a:xfrm>
          <a:off x="3499485" y="0"/>
          <a:ext cx="682625" cy="230505"/>
        </a:xfrm>
        <a:prstGeom prst="rect">
          <a:avLst/>
        </a:prstGeom>
        <a:solidFill>
          <a:srgbClr val="FFFFFF"/>
        </a:solidFill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636905</xdr:colOff>
      <xdr:row>0</xdr:row>
      <xdr:rowOff>95250</xdr:rowOff>
    </xdr:to>
    <xdr:sp>
      <xdr:nvSpPr>
        <xdr:cNvPr id="74" name="Control 1" hidden="1"/>
        <xdr:cNvSpPr/>
      </xdr:nvSpPr>
      <xdr:spPr>
        <a:xfrm>
          <a:off x="3499485" y="0"/>
          <a:ext cx="636905" cy="95250"/>
        </a:xfrm>
        <a:prstGeom prst="rect">
          <a:avLst/>
        </a:prstGeom>
        <a:solidFill>
          <a:srgbClr val="FFFFFF"/>
        </a:solidFill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640715</xdr:colOff>
      <xdr:row>0</xdr:row>
      <xdr:rowOff>182880</xdr:rowOff>
    </xdr:to>
    <xdr:sp>
      <xdr:nvSpPr>
        <xdr:cNvPr id="75" name="Control 1" hidden="1"/>
        <xdr:cNvSpPr/>
      </xdr:nvSpPr>
      <xdr:spPr>
        <a:xfrm>
          <a:off x="3499485" y="0"/>
          <a:ext cx="640715" cy="182880"/>
        </a:xfrm>
        <a:prstGeom prst="rect">
          <a:avLst/>
        </a:prstGeom>
        <a:solidFill>
          <a:srgbClr val="FFFFFF"/>
        </a:solidFill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640715</xdr:colOff>
      <xdr:row>0</xdr:row>
      <xdr:rowOff>192405</xdr:rowOff>
    </xdr:to>
    <xdr:sp>
      <xdr:nvSpPr>
        <xdr:cNvPr id="76" name="Control 1" hidden="1"/>
        <xdr:cNvSpPr/>
      </xdr:nvSpPr>
      <xdr:spPr>
        <a:xfrm>
          <a:off x="3499485" y="0"/>
          <a:ext cx="640715" cy="192405"/>
        </a:xfrm>
        <a:prstGeom prst="rect">
          <a:avLst/>
        </a:prstGeom>
        <a:solidFill>
          <a:srgbClr val="FFFFFF"/>
        </a:solidFill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640715</xdr:colOff>
      <xdr:row>0</xdr:row>
      <xdr:rowOff>76200</xdr:rowOff>
    </xdr:to>
    <xdr:sp>
      <xdr:nvSpPr>
        <xdr:cNvPr id="77" name="Control 1" hidden="1"/>
        <xdr:cNvSpPr/>
      </xdr:nvSpPr>
      <xdr:spPr>
        <a:xfrm>
          <a:off x="3499485" y="0"/>
          <a:ext cx="640715" cy="76200"/>
        </a:xfrm>
        <a:prstGeom prst="rect">
          <a:avLst/>
        </a:prstGeom>
        <a:solidFill>
          <a:srgbClr val="FFFFFF"/>
        </a:solidFill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640715</xdr:colOff>
      <xdr:row>0</xdr:row>
      <xdr:rowOff>114300</xdr:rowOff>
    </xdr:to>
    <xdr:sp>
      <xdr:nvSpPr>
        <xdr:cNvPr id="78" name="Control 1" hidden="1"/>
        <xdr:cNvSpPr/>
      </xdr:nvSpPr>
      <xdr:spPr>
        <a:xfrm>
          <a:off x="3499485" y="0"/>
          <a:ext cx="640715" cy="114300"/>
        </a:xfrm>
        <a:prstGeom prst="rect">
          <a:avLst/>
        </a:prstGeom>
        <a:solidFill>
          <a:srgbClr val="FFFFFF"/>
        </a:solidFill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640715</xdr:colOff>
      <xdr:row>0</xdr:row>
      <xdr:rowOff>133350</xdr:rowOff>
    </xdr:to>
    <xdr:sp>
      <xdr:nvSpPr>
        <xdr:cNvPr id="79" name="Control 1" hidden="1"/>
        <xdr:cNvSpPr/>
      </xdr:nvSpPr>
      <xdr:spPr>
        <a:xfrm>
          <a:off x="3499485" y="0"/>
          <a:ext cx="640715" cy="133350"/>
        </a:xfrm>
        <a:prstGeom prst="rect">
          <a:avLst/>
        </a:prstGeom>
        <a:solidFill>
          <a:srgbClr val="FFFFFF"/>
        </a:solidFill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640715</xdr:colOff>
      <xdr:row>0</xdr:row>
      <xdr:rowOff>104775</xdr:rowOff>
    </xdr:to>
    <xdr:sp>
      <xdr:nvSpPr>
        <xdr:cNvPr id="80" name="Control 1" hidden="1"/>
        <xdr:cNvSpPr/>
      </xdr:nvSpPr>
      <xdr:spPr>
        <a:xfrm>
          <a:off x="3499485" y="0"/>
          <a:ext cx="640715" cy="104775"/>
        </a:xfrm>
        <a:prstGeom prst="rect">
          <a:avLst/>
        </a:prstGeom>
        <a:solidFill>
          <a:srgbClr val="FFFFFF"/>
        </a:solidFill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510540</xdr:colOff>
      <xdr:row>0</xdr:row>
      <xdr:rowOff>230505</xdr:rowOff>
    </xdr:to>
    <xdr:sp>
      <xdr:nvSpPr>
        <xdr:cNvPr id="81" name="Control 1" hidden="1"/>
        <xdr:cNvSpPr/>
      </xdr:nvSpPr>
      <xdr:spPr>
        <a:xfrm>
          <a:off x="3499485" y="0"/>
          <a:ext cx="510540" cy="230505"/>
        </a:xfrm>
        <a:prstGeom prst="rect">
          <a:avLst/>
        </a:prstGeom>
        <a:solidFill>
          <a:srgbClr val="FFFFFF"/>
        </a:solidFill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597535</xdr:colOff>
      <xdr:row>0</xdr:row>
      <xdr:rowOff>182880</xdr:rowOff>
    </xdr:to>
    <xdr:sp>
      <xdr:nvSpPr>
        <xdr:cNvPr id="82" name="Control 1" hidden="1"/>
        <xdr:cNvSpPr/>
      </xdr:nvSpPr>
      <xdr:spPr>
        <a:xfrm>
          <a:off x="3499485" y="0"/>
          <a:ext cx="597535" cy="182880"/>
        </a:xfrm>
        <a:prstGeom prst="rect">
          <a:avLst/>
        </a:prstGeom>
        <a:solidFill>
          <a:srgbClr val="FFFFFF"/>
        </a:solidFill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616585</xdr:colOff>
      <xdr:row>0</xdr:row>
      <xdr:rowOff>76200</xdr:rowOff>
    </xdr:to>
    <xdr:sp>
      <xdr:nvSpPr>
        <xdr:cNvPr id="83" name="Control 1" hidden="1"/>
        <xdr:cNvSpPr/>
      </xdr:nvSpPr>
      <xdr:spPr>
        <a:xfrm>
          <a:off x="3499485" y="0"/>
          <a:ext cx="616585" cy="76200"/>
        </a:xfrm>
        <a:prstGeom prst="rect">
          <a:avLst/>
        </a:prstGeom>
        <a:solidFill>
          <a:srgbClr val="FFFFFF"/>
        </a:solidFill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616585</xdr:colOff>
      <xdr:row>0</xdr:row>
      <xdr:rowOff>230505</xdr:rowOff>
    </xdr:to>
    <xdr:sp>
      <xdr:nvSpPr>
        <xdr:cNvPr id="84" name="Control 1" hidden="1"/>
        <xdr:cNvSpPr/>
      </xdr:nvSpPr>
      <xdr:spPr>
        <a:xfrm>
          <a:off x="3499485" y="0"/>
          <a:ext cx="616585" cy="230505"/>
        </a:xfrm>
        <a:prstGeom prst="rect">
          <a:avLst/>
        </a:prstGeom>
        <a:solidFill>
          <a:srgbClr val="FFFFFF"/>
        </a:solidFill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636905</xdr:colOff>
      <xdr:row>0</xdr:row>
      <xdr:rowOff>230505</xdr:rowOff>
    </xdr:to>
    <xdr:sp>
      <xdr:nvSpPr>
        <xdr:cNvPr id="85" name="Control 1" hidden="1"/>
        <xdr:cNvSpPr/>
      </xdr:nvSpPr>
      <xdr:spPr>
        <a:xfrm>
          <a:off x="3499485" y="0"/>
          <a:ext cx="636905" cy="230505"/>
        </a:xfrm>
        <a:prstGeom prst="rect">
          <a:avLst/>
        </a:prstGeom>
        <a:solidFill>
          <a:srgbClr val="FFFFFF"/>
        </a:solidFill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674370</xdr:colOff>
      <xdr:row>0</xdr:row>
      <xdr:rowOff>219075</xdr:rowOff>
    </xdr:to>
    <xdr:sp>
      <xdr:nvSpPr>
        <xdr:cNvPr id="86" name="Control 1" hidden="1"/>
        <xdr:cNvSpPr/>
      </xdr:nvSpPr>
      <xdr:spPr>
        <a:xfrm>
          <a:off x="3499485" y="0"/>
          <a:ext cx="674370" cy="219075"/>
        </a:xfrm>
        <a:prstGeom prst="rect">
          <a:avLst/>
        </a:prstGeom>
        <a:solidFill>
          <a:srgbClr val="FFFFFF"/>
        </a:solidFill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702945</xdr:colOff>
      <xdr:row>0</xdr:row>
      <xdr:rowOff>171450</xdr:rowOff>
    </xdr:to>
    <xdr:sp>
      <xdr:nvSpPr>
        <xdr:cNvPr id="87" name="Control 1" hidden="1"/>
        <xdr:cNvSpPr/>
      </xdr:nvSpPr>
      <xdr:spPr>
        <a:xfrm>
          <a:off x="3499485" y="0"/>
          <a:ext cx="702945" cy="171450"/>
        </a:xfrm>
        <a:prstGeom prst="rect">
          <a:avLst/>
        </a:prstGeom>
        <a:solidFill>
          <a:srgbClr val="FFFFFF"/>
        </a:solidFill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721995</xdr:colOff>
      <xdr:row>0</xdr:row>
      <xdr:rowOff>219075</xdr:rowOff>
    </xdr:to>
    <xdr:sp>
      <xdr:nvSpPr>
        <xdr:cNvPr id="88" name="Control 1" hidden="1"/>
        <xdr:cNvSpPr/>
      </xdr:nvSpPr>
      <xdr:spPr>
        <a:xfrm>
          <a:off x="3499485" y="0"/>
          <a:ext cx="721995" cy="219075"/>
        </a:xfrm>
        <a:prstGeom prst="rect">
          <a:avLst/>
        </a:prstGeom>
        <a:solidFill>
          <a:srgbClr val="FFFFFF"/>
        </a:solidFill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635000</xdr:colOff>
      <xdr:row>0</xdr:row>
      <xdr:rowOff>219075</xdr:rowOff>
    </xdr:to>
    <xdr:sp>
      <xdr:nvSpPr>
        <xdr:cNvPr id="89" name="Control 1" hidden="1"/>
        <xdr:cNvSpPr/>
      </xdr:nvSpPr>
      <xdr:spPr>
        <a:xfrm>
          <a:off x="3499485" y="0"/>
          <a:ext cx="635000" cy="219075"/>
        </a:xfrm>
        <a:prstGeom prst="rect">
          <a:avLst/>
        </a:prstGeom>
        <a:solidFill>
          <a:srgbClr val="FFFFFF"/>
        </a:solidFill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677545</xdr:colOff>
      <xdr:row>0</xdr:row>
      <xdr:rowOff>171450</xdr:rowOff>
    </xdr:to>
    <xdr:sp>
      <xdr:nvSpPr>
        <xdr:cNvPr id="90" name="Control 1" hidden="1"/>
        <xdr:cNvSpPr/>
      </xdr:nvSpPr>
      <xdr:spPr>
        <a:xfrm>
          <a:off x="3499485" y="0"/>
          <a:ext cx="677545" cy="171450"/>
        </a:xfrm>
        <a:prstGeom prst="rect">
          <a:avLst/>
        </a:prstGeom>
        <a:solidFill>
          <a:srgbClr val="FFFFFF"/>
        </a:solidFill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663575</xdr:colOff>
      <xdr:row>0</xdr:row>
      <xdr:rowOff>171450</xdr:rowOff>
    </xdr:to>
    <xdr:sp>
      <xdr:nvSpPr>
        <xdr:cNvPr id="91" name="Control 1" hidden="1"/>
        <xdr:cNvSpPr/>
      </xdr:nvSpPr>
      <xdr:spPr>
        <a:xfrm>
          <a:off x="3499485" y="0"/>
          <a:ext cx="663575" cy="171450"/>
        </a:xfrm>
        <a:prstGeom prst="rect">
          <a:avLst/>
        </a:prstGeom>
        <a:solidFill>
          <a:srgbClr val="FFFFFF"/>
        </a:solidFill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668020</xdr:colOff>
      <xdr:row>0</xdr:row>
      <xdr:rowOff>180975</xdr:rowOff>
    </xdr:to>
    <xdr:sp>
      <xdr:nvSpPr>
        <xdr:cNvPr id="92" name="Control 1" hidden="1"/>
        <xdr:cNvSpPr/>
      </xdr:nvSpPr>
      <xdr:spPr>
        <a:xfrm>
          <a:off x="3499485" y="0"/>
          <a:ext cx="668020" cy="180975"/>
        </a:xfrm>
        <a:prstGeom prst="rect">
          <a:avLst/>
        </a:prstGeom>
        <a:solidFill>
          <a:srgbClr val="FFFFFF"/>
        </a:solidFill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682625</xdr:colOff>
      <xdr:row>0</xdr:row>
      <xdr:rowOff>219075</xdr:rowOff>
    </xdr:to>
    <xdr:sp>
      <xdr:nvSpPr>
        <xdr:cNvPr id="93" name="Control 1" hidden="1"/>
        <xdr:cNvSpPr/>
      </xdr:nvSpPr>
      <xdr:spPr>
        <a:xfrm>
          <a:off x="3499485" y="0"/>
          <a:ext cx="682625" cy="219075"/>
        </a:xfrm>
        <a:prstGeom prst="rect">
          <a:avLst/>
        </a:prstGeom>
        <a:solidFill>
          <a:srgbClr val="FFFFFF"/>
        </a:solidFill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510540</xdr:colOff>
      <xdr:row>0</xdr:row>
      <xdr:rowOff>219075</xdr:rowOff>
    </xdr:to>
    <xdr:sp>
      <xdr:nvSpPr>
        <xdr:cNvPr id="94" name="Control 1" hidden="1"/>
        <xdr:cNvSpPr/>
      </xdr:nvSpPr>
      <xdr:spPr>
        <a:xfrm>
          <a:off x="3499485" y="0"/>
          <a:ext cx="510540" cy="219075"/>
        </a:xfrm>
        <a:prstGeom prst="rect">
          <a:avLst/>
        </a:prstGeom>
        <a:solidFill>
          <a:srgbClr val="FFFFFF"/>
        </a:solidFill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597535</xdr:colOff>
      <xdr:row>0</xdr:row>
      <xdr:rowOff>171450</xdr:rowOff>
    </xdr:to>
    <xdr:sp>
      <xdr:nvSpPr>
        <xdr:cNvPr id="95" name="Control 1" hidden="1"/>
        <xdr:cNvSpPr/>
      </xdr:nvSpPr>
      <xdr:spPr>
        <a:xfrm>
          <a:off x="3499485" y="0"/>
          <a:ext cx="597535" cy="171450"/>
        </a:xfrm>
        <a:prstGeom prst="rect">
          <a:avLst/>
        </a:prstGeom>
        <a:solidFill>
          <a:srgbClr val="FFFFFF"/>
        </a:solidFill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616585</xdr:colOff>
      <xdr:row>0</xdr:row>
      <xdr:rowOff>219075</xdr:rowOff>
    </xdr:to>
    <xdr:sp>
      <xdr:nvSpPr>
        <xdr:cNvPr id="96" name="Control 1" hidden="1"/>
        <xdr:cNvSpPr/>
      </xdr:nvSpPr>
      <xdr:spPr>
        <a:xfrm>
          <a:off x="3499485" y="0"/>
          <a:ext cx="616585" cy="219075"/>
        </a:xfrm>
        <a:prstGeom prst="rect">
          <a:avLst/>
        </a:prstGeom>
        <a:solidFill>
          <a:srgbClr val="FFFFFF"/>
        </a:solidFill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666750</xdr:colOff>
      <xdr:row>2</xdr:row>
      <xdr:rowOff>219075</xdr:rowOff>
    </xdr:to>
    <xdr:sp>
      <xdr:nvSpPr>
        <xdr:cNvPr id="97" name="Control 1" hidden="1"/>
        <xdr:cNvSpPr/>
      </xdr:nvSpPr>
      <xdr:spPr>
        <a:xfrm>
          <a:off x="3499485" y="1219200"/>
          <a:ext cx="666750" cy="219075"/>
        </a:xfrm>
        <a:prstGeom prst="rect">
          <a:avLst/>
        </a:prstGeom>
        <a:solidFill>
          <a:srgbClr val="FFFFFF"/>
        </a:solidFill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775335</xdr:colOff>
      <xdr:row>2</xdr:row>
      <xdr:rowOff>171450</xdr:rowOff>
    </xdr:to>
    <xdr:sp>
      <xdr:nvSpPr>
        <xdr:cNvPr id="98" name="Control 1" hidden="1"/>
        <xdr:cNvSpPr/>
      </xdr:nvSpPr>
      <xdr:spPr>
        <a:xfrm>
          <a:off x="3499485" y="1219200"/>
          <a:ext cx="775335" cy="171450"/>
        </a:xfrm>
        <a:prstGeom prst="rect">
          <a:avLst/>
        </a:prstGeom>
        <a:solidFill>
          <a:srgbClr val="FFFFFF"/>
        </a:solidFill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695325</xdr:colOff>
      <xdr:row>2</xdr:row>
      <xdr:rowOff>171450</xdr:rowOff>
    </xdr:to>
    <xdr:sp>
      <xdr:nvSpPr>
        <xdr:cNvPr id="99" name="Control 1" hidden="1"/>
        <xdr:cNvSpPr/>
      </xdr:nvSpPr>
      <xdr:spPr>
        <a:xfrm>
          <a:off x="3499485" y="1219200"/>
          <a:ext cx="695325" cy="171450"/>
        </a:xfrm>
        <a:prstGeom prst="rect">
          <a:avLst/>
        </a:prstGeom>
        <a:solidFill>
          <a:srgbClr val="FFFFFF"/>
        </a:solidFill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765810</xdr:colOff>
      <xdr:row>2</xdr:row>
      <xdr:rowOff>180975</xdr:rowOff>
    </xdr:to>
    <xdr:sp>
      <xdr:nvSpPr>
        <xdr:cNvPr id="100" name="Control 1" hidden="1"/>
        <xdr:cNvSpPr/>
      </xdr:nvSpPr>
      <xdr:spPr>
        <a:xfrm>
          <a:off x="3499485" y="1219200"/>
          <a:ext cx="765810" cy="180975"/>
        </a:xfrm>
        <a:prstGeom prst="rect">
          <a:avLst/>
        </a:prstGeom>
        <a:solidFill>
          <a:srgbClr val="FFFFFF"/>
        </a:solidFill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765810</xdr:colOff>
      <xdr:row>2</xdr:row>
      <xdr:rowOff>76200</xdr:rowOff>
    </xdr:to>
    <xdr:sp>
      <xdr:nvSpPr>
        <xdr:cNvPr id="101" name="Control 1" hidden="1"/>
        <xdr:cNvSpPr/>
      </xdr:nvSpPr>
      <xdr:spPr>
        <a:xfrm>
          <a:off x="3499485" y="1219200"/>
          <a:ext cx="765810" cy="76200"/>
        </a:xfrm>
        <a:prstGeom prst="rect">
          <a:avLst/>
        </a:prstGeom>
        <a:solidFill>
          <a:srgbClr val="FFFFFF"/>
        </a:solidFill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714375</xdr:colOff>
      <xdr:row>2</xdr:row>
      <xdr:rowOff>95250</xdr:rowOff>
    </xdr:to>
    <xdr:sp>
      <xdr:nvSpPr>
        <xdr:cNvPr id="102" name="Control 1" hidden="1"/>
        <xdr:cNvSpPr/>
      </xdr:nvSpPr>
      <xdr:spPr>
        <a:xfrm>
          <a:off x="3499485" y="1219200"/>
          <a:ext cx="714375" cy="95250"/>
        </a:xfrm>
        <a:prstGeom prst="rect">
          <a:avLst/>
        </a:prstGeom>
        <a:solidFill>
          <a:srgbClr val="FFFFFF"/>
        </a:solidFill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771525</xdr:colOff>
      <xdr:row>2</xdr:row>
      <xdr:rowOff>76200</xdr:rowOff>
    </xdr:to>
    <xdr:sp>
      <xdr:nvSpPr>
        <xdr:cNvPr id="103" name="Control 1" hidden="1"/>
        <xdr:cNvSpPr/>
      </xdr:nvSpPr>
      <xdr:spPr>
        <a:xfrm>
          <a:off x="3499485" y="1219200"/>
          <a:ext cx="771525" cy="76200"/>
        </a:xfrm>
        <a:prstGeom prst="rect">
          <a:avLst/>
        </a:prstGeom>
        <a:solidFill>
          <a:srgbClr val="FFFFFF"/>
        </a:solidFill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765810</xdr:colOff>
      <xdr:row>2</xdr:row>
      <xdr:rowOff>114300</xdr:rowOff>
    </xdr:to>
    <xdr:sp>
      <xdr:nvSpPr>
        <xdr:cNvPr id="104" name="Control 1" hidden="1"/>
        <xdr:cNvSpPr/>
      </xdr:nvSpPr>
      <xdr:spPr>
        <a:xfrm>
          <a:off x="3499485" y="1219200"/>
          <a:ext cx="765810" cy="114300"/>
        </a:xfrm>
        <a:prstGeom prst="rect">
          <a:avLst/>
        </a:prstGeom>
        <a:solidFill>
          <a:srgbClr val="FFFFFF"/>
        </a:solidFill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714375</xdr:colOff>
      <xdr:row>2</xdr:row>
      <xdr:rowOff>76200</xdr:rowOff>
    </xdr:to>
    <xdr:sp>
      <xdr:nvSpPr>
        <xdr:cNvPr id="105" name="Control 1" hidden="1"/>
        <xdr:cNvSpPr/>
      </xdr:nvSpPr>
      <xdr:spPr>
        <a:xfrm>
          <a:off x="3499485" y="1219200"/>
          <a:ext cx="714375" cy="76200"/>
        </a:xfrm>
        <a:prstGeom prst="rect">
          <a:avLst/>
        </a:prstGeom>
        <a:solidFill>
          <a:srgbClr val="FFFFFF"/>
        </a:solidFill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765810</xdr:colOff>
      <xdr:row>2</xdr:row>
      <xdr:rowOff>133350</xdr:rowOff>
    </xdr:to>
    <xdr:sp>
      <xdr:nvSpPr>
        <xdr:cNvPr id="106" name="Control 1" hidden="1"/>
        <xdr:cNvSpPr/>
      </xdr:nvSpPr>
      <xdr:spPr>
        <a:xfrm>
          <a:off x="3499485" y="1219200"/>
          <a:ext cx="765810" cy="133350"/>
        </a:xfrm>
        <a:prstGeom prst="rect">
          <a:avLst/>
        </a:prstGeom>
        <a:solidFill>
          <a:srgbClr val="FFFFFF"/>
        </a:solidFill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765810</xdr:colOff>
      <xdr:row>2</xdr:row>
      <xdr:rowOff>104775</xdr:rowOff>
    </xdr:to>
    <xdr:sp>
      <xdr:nvSpPr>
        <xdr:cNvPr id="107" name="Control 1" hidden="1"/>
        <xdr:cNvSpPr/>
      </xdr:nvSpPr>
      <xdr:spPr>
        <a:xfrm>
          <a:off x="3499485" y="1219200"/>
          <a:ext cx="765810" cy="104775"/>
        </a:xfrm>
        <a:prstGeom prst="rect">
          <a:avLst/>
        </a:prstGeom>
        <a:solidFill>
          <a:srgbClr val="FFFFFF"/>
        </a:solidFill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771525</xdr:colOff>
      <xdr:row>2</xdr:row>
      <xdr:rowOff>171450</xdr:rowOff>
    </xdr:to>
    <xdr:sp>
      <xdr:nvSpPr>
        <xdr:cNvPr id="108" name="Control 1" hidden="1"/>
        <xdr:cNvSpPr/>
      </xdr:nvSpPr>
      <xdr:spPr>
        <a:xfrm>
          <a:off x="3499485" y="1219200"/>
          <a:ext cx="771525" cy="171450"/>
        </a:xfrm>
        <a:prstGeom prst="rect">
          <a:avLst/>
        </a:prstGeom>
        <a:solidFill>
          <a:srgbClr val="FFFFFF"/>
        </a:solidFill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714375</xdr:colOff>
      <xdr:row>2</xdr:row>
      <xdr:rowOff>219075</xdr:rowOff>
    </xdr:to>
    <xdr:sp>
      <xdr:nvSpPr>
        <xdr:cNvPr id="109" name="Control 1" hidden="1"/>
        <xdr:cNvSpPr/>
      </xdr:nvSpPr>
      <xdr:spPr>
        <a:xfrm>
          <a:off x="3499485" y="1219200"/>
          <a:ext cx="714375" cy="219075"/>
        </a:xfrm>
        <a:prstGeom prst="rect">
          <a:avLst/>
        </a:prstGeom>
        <a:solidFill>
          <a:srgbClr val="FFFFFF"/>
        </a:solidFill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666750</xdr:colOff>
      <xdr:row>1</xdr:row>
      <xdr:rowOff>219075</xdr:rowOff>
    </xdr:to>
    <xdr:sp>
      <xdr:nvSpPr>
        <xdr:cNvPr id="110" name="Control 1" hidden="1"/>
        <xdr:cNvSpPr/>
      </xdr:nvSpPr>
      <xdr:spPr>
        <a:xfrm>
          <a:off x="3499485" y="698500"/>
          <a:ext cx="666750" cy="219075"/>
        </a:xfrm>
        <a:prstGeom prst="rect">
          <a:avLst/>
        </a:prstGeom>
        <a:solidFill>
          <a:srgbClr val="FFFFFF"/>
        </a:solidFill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775335</xdr:colOff>
      <xdr:row>1</xdr:row>
      <xdr:rowOff>171450</xdr:rowOff>
    </xdr:to>
    <xdr:sp>
      <xdr:nvSpPr>
        <xdr:cNvPr id="111" name="Control 1" hidden="1"/>
        <xdr:cNvSpPr/>
      </xdr:nvSpPr>
      <xdr:spPr>
        <a:xfrm>
          <a:off x="3499485" y="698500"/>
          <a:ext cx="775335" cy="171450"/>
        </a:xfrm>
        <a:prstGeom prst="rect">
          <a:avLst/>
        </a:prstGeom>
        <a:solidFill>
          <a:srgbClr val="FFFFFF"/>
        </a:solidFill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695325</xdr:colOff>
      <xdr:row>1</xdr:row>
      <xdr:rowOff>171450</xdr:rowOff>
    </xdr:to>
    <xdr:sp>
      <xdr:nvSpPr>
        <xdr:cNvPr id="112" name="Control 1" hidden="1"/>
        <xdr:cNvSpPr/>
      </xdr:nvSpPr>
      <xdr:spPr>
        <a:xfrm>
          <a:off x="3499485" y="698500"/>
          <a:ext cx="695325" cy="171450"/>
        </a:xfrm>
        <a:prstGeom prst="rect">
          <a:avLst/>
        </a:prstGeom>
        <a:solidFill>
          <a:srgbClr val="FFFFFF"/>
        </a:solidFill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765810</xdr:colOff>
      <xdr:row>1</xdr:row>
      <xdr:rowOff>180975</xdr:rowOff>
    </xdr:to>
    <xdr:sp>
      <xdr:nvSpPr>
        <xdr:cNvPr id="113" name="Control 1" hidden="1"/>
        <xdr:cNvSpPr/>
      </xdr:nvSpPr>
      <xdr:spPr>
        <a:xfrm>
          <a:off x="3499485" y="698500"/>
          <a:ext cx="765810" cy="180975"/>
        </a:xfrm>
        <a:prstGeom prst="rect">
          <a:avLst/>
        </a:prstGeom>
        <a:solidFill>
          <a:srgbClr val="FFFFFF"/>
        </a:solidFill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765810</xdr:colOff>
      <xdr:row>1</xdr:row>
      <xdr:rowOff>76200</xdr:rowOff>
    </xdr:to>
    <xdr:sp>
      <xdr:nvSpPr>
        <xdr:cNvPr id="114" name="Control 1" hidden="1"/>
        <xdr:cNvSpPr/>
      </xdr:nvSpPr>
      <xdr:spPr>
        <a:xfrm>
          <a:off x="3499485" y="698500"/>
          <a:ext cx="765810" cy="76200"/>
        </a:xfrm>
        <a:prstGeom prst="rect">
          <a:avLst/>
        </a:prstGeom>
        <a:solidFill>
          <a:srgbClr val="FFFFFF"/>
        </a:solidFill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714375</xdr:colOff>
      <xdr:row>1</xdr:row>
      <xdr:rowOff>95250</xdr:rowOff>
    </xdr:to>
    <xdr:sp>
      <xdr:nvSpPr>
        <xdr:cNvPr id="115" name="Control 1" hidden="1"/>
        <xdr:cNvSpPr/>
      </xdr:nvSpPr>
      <xdr:spPr>
        <a:xfrm>
          <a:off x="3499485" y="698500"/>
          <a:ext cx="714375" cy="95250"/>
        </a:xfrm>
        <a:prstGeom prst="rect">
          <a:avLst/>
        </a:prstGeom>
        <a:solidFill>
          <a:srgbClr val="FFFFFF"/>
        </a:solidFill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771525</xdr:colOff>
      <xdr:row>1</xdr:row>
      <xdr:rowOff>76200</xdr:rowOff>
    </xdr:to>
    <xdr:sp>
      <xdr:nvSpPr>
        <xdr:cNvPr id="116" name="Control 1" hidden="1"/>
        <xdr:cNvSpPr/>
      </xdr:nvSpPr>
      <xdr:spPr>
        <a:xfrm>
          <a:off x="3499485" y="698500"/>
          <a:ext cx="771525" cy="76200"/>
        </a:xfrm>
        <a:prstGeom prst="rect">
          <a:avLst/>
        </a:prstGeom>
        <a:solidFill>
          <a:srgbClr val="FFFFFF"/>
        </a:solidFill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765810</xdr:colOff>
      <xdr:row>1</xdr:row>
      <xdr:rowOff>114300</xdr:rowOff>
    </xdr:to>
    <xdr:sp>
      <xdr:nvSpPr>
        <xdr:cNvPr id="117" name="Control 1" hidden="1"/>
        <xdr:cNvSpPr/>
      </xdr:nvSpPr>
      <xdr:spPr>
        <a:xfrm>
          <a:off x="3499485" y="698500"/>
          <a:ext cx="765810" cy="114300"/>
        </a:xfrm>
        <a:prstGeom prst="rect">
          <a:avLst/>
        </a:prstGeom>
        <a:solidFill>
          <a:srgbClr val="FFFFFF"/>
        </a:solidFill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714375</xdr:colOff>
      <xdr:row>1</xdr:row>
      <xdr:rowOff>76200</xdr:rowOff>
    </xdr:to>
    <xdr:sp>
      <xdr:nvSpPr>
        <xdr:cNvPr id="118" name="Control 1" hidden="1"/>
        <xdr:cNvSpPr/>
      </xdr:nvSpPr>
      <xdr:spPr>
        <a:xfrm>
          <a:off x="3499485" y="698500"/>
          <a:ext cx="714375" cy="76200"/>
        </a:xfrm>
        <a:prstGeom prst="rect">
          <a:avLst/>
        </a:prstGeom>
        <a:solidFill>
          <a:srgbClr val="FFFFFF"/>
        </a:solidFill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765810</xdr:colOff>
      <xdr:row>1</xdr:row>
      <xdr:rowOff>133350</xdr:rowOff>
    </xdr:to>
    <xdr:sp>
      <xdr:nvSpPr>
        <xdr:cNvPr id="119" name="Control 1" hidden="1"/>
        <xdr:cNvSpPr/>
      </xdr:nvSpPr>
      <xdr:spPr>
        <a:xfrm>
          <a:off x="3499485" y="698500"/>
          <a:ext cx="765810" cy="133350"/>
        </a:xfrm>
        <a:prstGeom prst="rect">
          <a:avLst/>
        </a:prstGeom>
        <a:solidFill>
          <a:srgbClr val="FFFFFF"/>
        </a:solidFill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765810</xdr:colOff>
      <xdr:row>1</xdr:row>
      <xdr:rowOff>104775</xdr:rowOff>
    </xdr:to>
    <xdr:sp>
      <xdr:nvSpPr>
        <xdr:cNvPr id="120" name="Control 1" hidden="1"/>
        <xdr:cNvSpPr/>
      </xdr:nvSpPr>
      <xdr:spPr>
        <a:xfrm>
          <a:off x="3499485" y="698500"/>
          <a:ext cx="765810" cy="104775"/>
        </a:xfrm>
        <a:prstGeom prst="rect">
          <a:avLst/>
        </a:prstGeom>
        <a:solidFill>
          <a:srgbClr val="FFFFFF"/>
        </a:solidFill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771525</xdr:colOff>
      <xdr:row>1</xdr:row>
      <xdr:rowOff>171450</xdr:rowOff>
    </xdr:to>
    <xdr:sp>
      <xdr:nvSpPr>
        <xdr:cNvPr id="121" name="Control 1" hidden="1"/>
        <xdr:cNvSpPr/>
      </xdr:nvSpPr>
      <xdr:spPr>
        <a:xfrm>
          <a:off x="3499485" y="698500"/>
          <a:ext cx="771525" cy="171450"/>
        </a:xfrm>
        <a:prstGeom prst="rect">
          <a:avLst/>
        </a:prstGeom>
        <a:solidFill>
          <a:srgbClr val="FFFFFF"/>
        </a:solidFill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714375</xdr:colOff>
      <xdr:row>1</xdr:row>
      <xdr:rowOff>219075</xdr:rowOff>
    </xdr:to>
    <xdr:sp>
      <xdr:nvSpPr>
        <xdr:cNvPr id="122" name="Control 1" hidden="1"/>
        <xdr:cNvSpPr/>
      </xdr:nvSpPr>
      <xdr:spPr>
        <a:xfrm>
          <a:off x="3499485" y="698500"/>
          <a:ext cx="714375" cy="219075"/>
        </a:xfrm>
        <a:prstGeom prst="rect">
          <a:avLst/>
        </a:prstGeom>
        <a:solidFill>
          <a:srgbClr val="FFFFFF"/>
        </a:solidFill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662305</xdr:colOff>
      <xdr:row>0</xdr:row>
      <xdr:rowOff>219075</xdr:rowOff>
    </xdr:to>
    <xdr:sp>
      <xdr:nvSpPr>
        <xdr:cNvPr id="123" name="Control 1" hidden="1"/>
        <xdr:cNvSpPr/>
      </xdr:nvSpPr>
      <xdr:spPr>
        <a:xfrm>
          <a:off x="3499485" y="0"/>
          <a:ext cx="662305" cy="219075"/>
        </a:xfrm>
        <a:prstGeom prst="rect">
          <a:avLst/>
        </a:prstGeom>
        <a:solidFill>
          <a:srgbClr val="FFFFFF"/>
        </a:solidFill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690880</xdr:colOff>
      <xdr:row>0</xdr:row>
      <xdr:rowOff>171450</xdr:rowOff>
    </xdr:to>
    <xdr:sp>
      <xdr:nvSpPr>
        <xdr:cNvPr id="124" name="Control 1" hidden="1"/>
        <xdr:cNvSpPr/>
      </xdr:nvSpPr>
      <xdr:spPr>
        <a:xfrm>
          <a:off x="3499485" y="0"/>
          <a:ext cx="690880" cy="171450"/>
        </a:xfrm>
        <a:prstGeom prst="rect">
          <a:avLst/>
        </a:prstGeom>
        <a:solidFill>
          <a:srgbClr val="FFFFFF"/>
        </a:solidFill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718820</xdr:colOff>
      <xdr:row>0</xdr:row>
      <xdr:rowOff>95250</xdr:rowOff>
    </xdr:to>
    <xdr:sp>
      <xdr:nvSpPr>
        <xdr:cNvPr id="125" name="Control 1" hidden="1"/>
        <xdr:cNvSpPr/>
      </xdr:nvSpPr>
      <xdr:spPr>
        <a:xfrm>
          <a:off x="3499485" y="0"/>
          <a:ext cx="718820" cy="95250"/>
        </a:xfrm>
        <a:prstGeom prst="rect">
          <a:avLst/>
        </a:prstGeom>
        <a:solidFill>
          <a:srgbClr val="FFFFFF"/>
        </a:solidFill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709930</xdr:colOff>
      <xdr:row>0</xdr:row>
      <xdr:rowOff>76200</xdr:rowOff>
    </xdr:to>
    <xdr:sp>
      <xdr:nvSpPr>
        <xdr:cNvPr id="126" name="Control 1" hidden="1"/>
        <xdr:cNvSpPr/>
      </xdr:nvSpPr>
      <xdr:spPr>
        <a:xfrm>
          <a:off x="3499485" y="0"/>
          <a:ext cx="709930" cy="76200"/>
        </a:xfrm>
        <a:prstGeom prst="rect">
          <a:avLst/>
        </a:prstGeom>
        <a:solidFill>
          <a:srgbClr val="FFFFFF"/>
        </a:solidFill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709930</xdr:colOff>
      <xdr:row>0</xdr:row>
      <xdr:rowOff>219075</xdr:rowOff>
    </xdr:to>
    <xdr:sp>
      <xdr:nvSpPr>
        <xdr:cNvPr id="127" name="Control 1" hidden="1"/>
        <xdr:cNvSpPr/>
      </xdr:nvSpPr>
      <xdr:spPr>
        <a:xfrm>
          <a:off x="3499485" y="0"/>
          <a:ext cx="709930" cy="219075"/>
        </a:xfrm>
        <a:prstGeom prst="rect">
          <a:avLst/>
        </a:prstGeom>
        <a:solidFill>
          <a:srgbClr val="FFFFFF"/>
        </a:solidFill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666750</xdr:colOff>
      <xdr:row>2</xdr:row>
      <xdr:rowOff>219075</xdr:rowOff>
    </xdr:to>
    <xdr:sp>
      <xdr:nvSpPr>
        <xdr:cNvPr id="128" name="Control 1" hidden="1"/>
        <xdr:cNvSpPr/>
      </xdr:nvSpPr>
      <xdr:spPr>
        <a:xfrm>
          <a:off x="5781675" y="1219200"/>
          <a:ext cx="666750" cy="219075"/>
        </a:xfrm>
        <a:prstGeom prst="rect">
          <a:avLst/>
        </a:prstGeom>
        <a:solidFill>
          <a:srgbClr val="FFFFFF"/>
        </a:solidFill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775335</xdr:colOff>
      <xdr:row>2</xdr:row>
      <xdr:rowOff>171450</xdr:rowOff>
    </xdr:to>
    <xdr:sp>
      <xdr:nvSpPr>
        <xdr:cNvPr id="129" name="Control 1" hidden="1"/>
        <xdr:cNvSpPr/>
      </xdr:nvSpPr>
      <xdr:spPr>
        <a:xfrm>
          <a:off x="5781675" y="1219200"/>
          <a:ext cx="775335" cy="171450"/>
        </a:xfrm>
        <a:prstGeom prst="rect">
          <a:avLst/>
        </a:prstGeom>
        <a:solidFill>
          <a:srgbClr val="FFFFFF"/>
        </a:solidFill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695325</xdr:colOff>
      <xdr:row>2</xdr:row>
      <xdr:rowOff>171450</xdr:rowOff>
    </xdr:to>
    <xdr:sp>
      <xdr:nvSpPr>
        <xdr:cNvPr id="130" name="Control 1" hidden="1"/>
        <xdr:cNvSpPr/>
      </xdr:nvSpPr>
      <xdr:spPr>
        <a:xfrm>
          <a:off x="5781675" y="1219200"/>
          <a:ext cx="695325" cy="171450"/>
        </a:xfrm>
        <a:prstGeom prst="rect">
          <a:avLst/>
        </a:prstGeom>
        <a:solidFill>
          <a:srgbClr val="FFFFFF"/>
        </a:solidFill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765810</xdr:colOff>
      <xdr:row>2</xdr:row>
      <xdr:rowOff>180975</xdr:rowOff>
    </xdr:to>
    <xdr:sp>
      <xdr:nvSpPr>
        <xdr:cNvPr id="131" name="Control 1" hidden="1"/>
        <xdr:cNvSpPr/>
      </xdr:nvSpPr>
      <xdr:spPr>
        <a:xfrm>
          <a:off x="5781675" y="1219200"/>
          <a:ext cx="765810" cy="180975"/>
        </a:xfrm>
        <a:prstGeom prst="rect">
          <a:avLst/>
        </a:prstGeom>
        <a:solidFill>
          <a:srgbClr val="FFFFFF"/>
        </a:solidFill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765810</xdr:colOff>
      <xdr:row>2</xdr:row>
      <xdr:rowOff>76200</xdr:rowOff>
    </xdr:to>
    <xdr:sp>
      <xdr:nvSpPr>
        <xdr:cNvPr id="132" name="Control 1" hidden="1"/>
        <xdr:cNvSpPr/>
      </xdr:nvSpPr>
      <xdr:spPr>
        <a:xfrm>
          <a:off x="5781675" y="1219200"/>
          <a:ext cx="765810" cy="76200"/>
        </a:xfrm>
        <a:prstGeom prst="rect">
          <a:avLst/>
        </a:prstGeom>
        <a:solidFill>
          <a:srgbClr val="FFFFFF"/>
        </a:solidFill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714375</xdr:colOff>
      <xdr:row>2</xdr:row>
      <xdr:rowOff>95250</xdr:rowOff>
    </xdr:to>
    <xdr:sp>
      <xdr:nvSpPr>
        <xdr:cNvPr id="133" name="Control 1" hidden="1"/>
        <xdr:cNvSpPr/>
      </xdr:nvSpPr>
      <xdr:spPr>
        <a:xfrm>
          <a:off x="5781675" y="1219200"/>
          <a:ext cx="714375" cy="95250"/>
        </a:xfrm>
        <a:prstGeom prst="rect">
          <a:avLst/>
        </a:prstGeom>
        <a:solidFill>
          <a:srgbClr val="FFFFFF"/>
        </a:solidFill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771525</xdr:colOff>
      <xdr:row>2</xdr:row>
      <xdr:rowOff>76200</xdr:rowOff>
    </xdr:to>
    <xdr:sp>
      <xdr:nvSpPr>
        <xdr:cNvPr id="134" name="Control 1" hidden="1"/>
        <xdr:cNvSpPr/>
      </xdr:nvSpPr>
      <xdr:spPr>
        <a:xfrm>
          <a:off x="5781675" y="1219200"/>
          <a:ext cx="771525" cy="76200"/>
        </a:xfrm>
        <a:prstGeom prst="rect">
          <a:avLst/>
        </a:prstGeom>
        <a:solidFill>
          <a:srgbClr val="FFFFFF"/>
        </a:solidFill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765810</xdr:colOff>
      <xdr:row>2</xdr:row>
      <xdr:rowOff>114300</xdr:rowOff>
    </xdr:to>
    <xdr:sp>
      <xdr:nvSpPr>
        <xdr:cNvPr id="135" name="Control 1" hidden="1"/>
        <xdr:cNvSpPr/>
      </xdr:nvSpPr>
      <xdr:spPr>
        <a:xfrm>
          <a:off x="5781675" y="1219200"/>
          <a:ext cx="765810" cy="114300"/>
        </a:xfrm>
        <a:prstGeom prst="rect">
          <a:avLst/>
        </a:prstGeom>
        <a:solidFill>
          <a:srgbClr val="FFFFFF"/>
        </a:solidFill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714375</xdr:colOff>
      <xdr:row>2</xdr:row>
      <xdr:rowOff>76200</xdr:rowOff>
    </xdr:to>
    <xdr:sp>
      <xdr:nvSpPr>
        <xdr:cNvPr id="136" name="Control 1" hidden="1"/>
        <xdr:cNvSpPr/>
      </xdr:nvSpPr>
      <xdr:spPr>
        <a:xfrm>
          <a:off x="5781675" y="1219200"/>
          <a:ext cx="714375" cy="76200"/>
        </a:xfrm>
        <a:prstGeom prst="rect">
          <a:avLst/>
        </a:prstGeom>
        <a:solidFill>
          <a:srgbClr val="FFFFFF"/>
        </a:solidFill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765810</xdr:colOff>
      <xdr:row>2</xdr:row>
      <xdr:rowOff>133350</xdr:rowOff>
    </xdr:to>
    <xdr:sp>
      <xdr:nvSpPr>
        <xdr:cNvPr id="137" name="Control 1" hidden="1"/>
        <xdr:cNvSpPr/>
      </xdr:nvSpPr>
      <xdr:spPr>
        <a:xfrm>
          <a:off x="5781675" y="1219200"/>
          <a:ext cx="765810" cy="133350"/>
        </a:xfrm>
        <a:prstGeom prst="rect">
          <a:avLst/>
        </a:prstGeom>
        <a:solidFill>
          <a:srgbClr val="FFFFFF"/>
        </a:solidFill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765810</xdr:colOff>
      <xdr:row>2</xdr:row>
      <xdr:rowOff>104775</xdr:rowOff>
    </xdr:to>
    <xdr:sp>
      <xdr:nvSpPr>
        <xdr:cNvPr id="138" name="Control 1" hidden="1"/>
        <xdr:cNvSpPr/>
      </xdr:nvSpPr>
      <xdr:spPr>
        <a:xfrm>
          <a:off x="5781675" y="1219200"/>
          <a:ext cx="765810" cy="104775"/>
        </a:xfrm>
        <a:prstGeom prst="rect">
          <a:avLst/>
        </a:prstGeom>
        <a:solidFill>
          <a:srgbClr val="FFFFFF"/>
        </a:solidFill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771525</xdr:colOff>
      <xdr:row>2</xdr:row>
      <xdr:rowOff>171450</xdr:rowOff>
    </xdr:to>
    <xdr:sp>
      <xdr:nvSpPr>
        <xdr:cNvPr id="139" name="Control 1" hidden="1"/>
        <xdr:cNvSpPr/>
      </xdr:nvSpPr>
      <xdr:spPr>
        <a:xfrm>
          <a:off x="5781675" y="1219200"/>
          <a:ext cx="771525" cy="171450"/>
        </a:xfrm>
        <a:prstGeom prst="rect">
          <a:avLst/>
        </a:prstGeom>
        <a:solidFill>
          <a:srgbClr val="FFFFFF"/>
        </a:solidFill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714375</xdr:colOff>
      <xdr:row>2</xdr:row>
      <xdr:rowOff>219075</xdr:rowOff>
    </xdr:to>
    <xdr:sp>
      <xdr:nvSpPr>
        <xdr:cNvPr id="140" name="Control 1" hidden="1"/>
        <xdr:cNvSpPr/>
      </xdr:nvSpPr>
      <xdr:spPr>
        <a:xfrm>
          <a:off x="5781675" y="1219200"/>
          <a:ext cx="714375" cy="219075"/>
        </a:xfrm>
        <a:prstGeom prst="rect">
          <a:avLst/>
        </a:prstGeom>
        <a:solidFill>
          <a:srgbClr val="FFFFFF"/>
        </a:solidFill>
        <a:ln w="9525">
          <a:noFill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dministrator\Desktop\&#34900;&#25509;&#36164;&#37329;&#39033;&#30446;\24&#24180;&#20648;&#22791;&#39033;&#30446;&#27719;&#24635;\2024&#19978;&#25253;&#39033;&#30446;\&#25991;&#26053;&#20307;&#23616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河西街道"/>
      <sheetName val="模板"/>
      <sheetName val="底稿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6"/>
  <sheetViews>
    <sheetView workbookViewId="0">
      <selection activeCell="G26" sqref="A3:G26"/>
    </sheetView>
  </sheetViews>
  <sheetFormatPr defaultColWidth="9" defaultRowHeight="14.25" outlineLevelCol="6"/>
  <cols>
    <col min="1" max="1" width="16.375" style="19" customWidth="1"/>
    <col min="2" max="3" width="15.375" style="19" customWidth="1"/>
    <col min="4" max="4" width="16.125" style="19" customWidth="1"/>
    <col min="5" max="5" width="19.875" style="19" customWidth="1"/>
    <col min="6" max="6" width="11.5" style="19" customWidth="1"/>
    <col min="7" max="7" width="12.625" style="19" customWidth="1"/>
    <col min="8" max="16384" width="9" style="19"/>
  </cols>
  <sheetData>
    <row r="1" s="19" customFormat="1" ht="56" customHeight="1" spans="1:7">
      <c r="A1" s="2" t="s">
        <v>0</v>
      </c>
      <c r="B1" s="2"/>
      <c r="C1" s="2"/>
      <c r="D1" s="2"/>
      <c r="E1" s="2"/>
      <c r="F1" s="2"/>
      <c r="G1" s="2"/>
    </row>
    <row r="2" s="19" customFormat="1" ht="24" customHeight="1" spans="1:6">
      <c r="A2" s="20" t="s">
        <v>1</v>
      </c>
      <c r="B2" s="20"/>
      <c r="C2" s="1"/>
      <c r="D2" s="1"/>
      <c r="E2" s="1"/>
      <c r="F2" s="1"/>
    </row>
    <row r="3" s="19" customFormat="1" ht="24" customHeight="1" spans="1:7">
      <c r="A3" s="21" t="s">
        <v>2</v>
      </c>
      <c r="B3" s="22" t="s">
        <v>3</v>
      </c>
      <c r="C3" s="23" t="s">
        <v>4</v>
      </c>
      <c r="D3" s="24"/>
      <c r="E3" s="24"/>
      <c r="F3" s="24"/>
      <c r="G3" s="25"/>
    </row>
    <row r="4" s="19" customFormat="1" ht="24" customHeight="1" spans="1:7">
      <c r="A4" s="26"/>
      <c r="B4" s="22"/>
      <c r="C4" s="26" t="s">
        <v>5</v>
      </c>
      <c r="D4" s="26" t="s">
        <v>6</v>
      </c>
      <c r="E4" s="26" t="s">
        <v>7</v>
      </c>
      <c r="F4" s="26" t="s">
        <v>8</v>
      </c>
      <c r="G4" s="26" t="s">
        <v>9</v>
      </c>
    </row>
    <row r="5" s="19" customFormat="1" ht="32.1" customHeight="1" spans="1:7">
      <c r="A5" s="27" t="s">
        <v>10</v>
      </c>
      <c r="B5" s="27">
        <f>SUM(C5:G5)</f>
        <v>4821.69</v>
      </c>
      <c r="C5" s="27">
        <f>SUM(C6:C26)</f>
        <v>3551.7</v>
      </c>
      <c r="D5" s="27">
        <f>SUM(D6:D26)</f>
        <v>920.65</v>
      </c>
      <c r="E5" s="27">
        <f>SUM(E6:E26)</f>
        <v>236.94</v>
      </c>
      <c r="F5" s="27">
        <f>SUM(F6:F26)</f>
        <v>50.4</v>
      </c>
      <c r="G5" s="27">
        <f>SUM(G6:G26)</f>
        <v>62</v>
      </c>
    </row>
    <row r="6" s="19" customFormat="1" ht="32.1" customHeight="1" spans="1:7">
      <c r="A6" s="27" t="s">
        <v>11</v>
      </c>
      <c r="B6" s="27">
        <f>C6+D6+E6+F6+G6</f>
        <v>452.7</v>
      </c>
      <c r="C6" s="27">
        <v>435</v>
      </c>
      <c r="D6" s="27">
        <v>17.7</v>
      </c>
      <c r="E6" s="27"/>
      <c r="F6" s="27"/>
      <c r="G6" s="28"/>
    </row>
    <row r="7" s="19" customFormat="1" ht="32.1" customHeight="1" spans="1:7">
      <c r="A7" s="27" t="s">
        <v>12</v>
      </c>
      <c r="B7" s="27">
        <f t="shared" ref="B7:B26" si="0">C7+D7+E7+F7+G7</f>
        <v>226.17</v>
      </c>
      <c r="C7" s="27">
        <v>60</v>
      </c>
      <c r="D7" s="27">
        <v>166.17</v>
      </c>
      <c r="E7" s="27"/>
      <c r="F7" s="27"/>
      <c r="G7" s="28"/>
    </row>
    <row r="8" s="19" customFormat="1" ht="32.1" customHeight="1" spans="1:7">
      <c r="A8" s="27" t="s">
        <v>13</v>
      </c>
      <c r="B8" s="27">
        <f t="shared" si="0"/>
        <v>42.58</v>
      </c>
      <c r="C8" s="27">
        <v>35</v>
      </c>
      <c r="D8" s="27">
        <v>7.58</v>
      </c>
      <c r="E8" s="27"/>
      <c r="F8" s="27"/>
      <c r="G8" s="28"/>
    </row>
    <row r="9" s="19" customFormat="1" ht="32.1" customHeight="1" spans="1:7">
      <c r="A9" s="27" t="s">
        <v>14</v>
      </c>
      <c r="B9" s="27">
        <f t="shared" si="0"/>
        <v>775.4</v>
      </c>
      <c r="C9" s="27">
        <v>328.4</v>
      </c>
      <c r="D9" s="27">
        <v>447</v>
      </c>
      <c r="E9" s="27"/>
      <c r="F9" s="27"/>
      <c r="G9" s="28"/>
    </row>
    <row r="10" s="19" customFormat="1" ht="32.1" customHeight="1" spans="1:7">
      <c r="A10" s="27" t="s">
        <v>15</v>
      </c>
      <c r="B10" s="27">
        <f t="shared" si="0"/>
        <v>86.8</v>
      </c>
      <c r="C10" s="27"/>
      <c r="D10" s="27">
        <v>86.8</v>
      </c>
      <c r="E10" s="27"/>
      <c r="F10" s="27"/>
      <c r="G10" s="28"/>
    </row>
    <row r="11" s="19" customFormat="1" ht="32.1" customHeight="1" spans="1:7">
      <c r="A11" s="27" t="s">
        <v>16</v>
      </c>
      <c r="B11" s="27">
        <f t="shared" si="0"/>
        <v>151.5</v>
      </c>
      <c r="C11" s="27">
        <v>35</v>
      </c>
      <c r="D11" s="27">
        <v>116.5</v>
      </c>
      <c r="E11" s="27"/>
      <c r="F11" s="27"/>
      <c r="G11" s="28"/>
    </row>
    <row r="12" s="19" customFormat="1" ht="32.1" customHeight="1" spans="1:7">
      <c r="A12" s="27" t="s">
        <v>17</v>
      </c>
      <c r="B12" s="27">
        <f t="shared" si="0"/>
        <v>33.9</v>
      </c>
      <c r="C12" s="27"/>
      <c r="D12" s="27">
        <v>33.9</v>
      </c>
      <c r="E12" s="27"/>
      <c r="F12" s="27"/>
      <c r="G12" s="28"/>
    </row>
    <row r="13" s="19" customFormat="1" ht="32.1" customHeight="1" spans="1:7">
      <c r="A13" s="27" t="s">
        <v>18</v>
      </c>
      <c r="B13" s="27">
        <f t="shared" si="0"/>
        <v>236.61</v>
      </c>
      <c r="C13" s="27">
        <v>236.61</v>
      </c>
      <c r="D13" s="27"/>
      <c r="E13" s="27"/>
      <c r="F13" s="27"/>
      <c r="G13" s="28"/>
    </row>
    <row r="14" s="19" customFormat="1" ht="32.1" customHeight="1" spans="1:7">
      <c r="A14" s="27" t="s">
        <v>19</v>
      </c>
      <c r="B14" s="27">
        <f t="shared" si="0"/>
        <v>111</v>
      </c>
      <c r="C14" s="27">
        <v>111</v>
      </c>
      <c r="D14" s="27"/>
      <c r="E14" s="27"/>
      <c r="F14" s="27"/>
      <c r="G14" s="28"/>
    </row>
    <row r="15" s="19" customFormat="1" ht="32.1" customHeight="1" spans="1:7">
      <c r="A15" s="27" t="s">
        <v>20</v>
      </c>
      <c r="B15" s="27">
        <f t="shared" si="0"/>
        <v>82</v>
      </c>
      <c r="C15" s="27">
        <v>82</v>
      </c>
      <c r="D15" s="27"/>
      <c r="E15" s="27"/>
      <c r="F15" s="27"/>
      <c r="G15" s="28"/>
    </row>
    <row r="16" s="19" customFormat="1" ht="32.1" customHeight="1" spans="1:7">
      <c r="A16" s="27" t="s">
        <v>21</v>
      </c>
      <c r="B16" s="27">
        <f t="shared" si="0"/>
        <v>63.9</v>
      </c>
      <c r="C16" s="27">
        <v>63.9</v>
      </c>
      <c r="D16" s="27"/>
      <c r="E16" s="27"/>
      <c r="F16" s="27"/>
      <c r="G16" s="28"/>
    </row>
    <row r="17" s="19" customFormat="1" ht="32.1" customHeight="1" spans="1:7">
      <c r="A17" s="27" t="s">
        <v>22</v>
      </c>
      <c r="B17" s="27">
        <f t="shared" si="0"/>
        <v>12.6</v>
      </c>
      <c r="C17" s="27">
        <v>12.6</v>
      </c>
      <c r="D17" s="27"/>
      <c r="E17" s="27"/>
      <c r="F17" s="27"/>
      <c r="G17" s="28"/>
    </row>
    <row r="18" s="19" customFormat="1" ht="32.1" customHeight="1" spans="1:7">
      <c r="A18" s="27" t="s">
        <v>23</v>
      </c>
      <c r="B18" s="27">
        <f t="shared" si="0"/>
        <v>157.51</v>
      </c>
      <c r="C18" s="27">
        <v>112.51</v>
      </c>
      <c r="D18" s="27">
        <v>45</v>
      </c>
      <c r="E18" s="27"/>
      <c r="F18" s="27"/>
      <c r="G18" s="28"/>
    </row>
    <row r="19" s="19" customFormat="1" ht="32.1" customHeight="1" spans="1:7">
      <c r="A19" s="27" t="s">
        <v>24</v>
      </c>
      <c r="B19" s="27">
        <f t="shared" si="0"/>
        <v>125.15</v>
      </c>
      <c r="C19" s="27">
        <v>125.15</v>
      </c>
      <c r="D19" s="27"/>
      <c r="E19" s="27"/>
      <c r="F19" s="27"/>
      <c r="G19" s="28"/>
    </row>
    <row r="20" s="19" customFormat="1" ht="32.1" customHeight="1" spans="1:7">
      <c r="A20" s="27" t="s">
        <v>25</v>
      </c>
      <c r="B20" s="27">
        <f t="shared" si="0"/>
        <v>5.1</v>
      </c>
      <c r="C20" s="27"/>
      <c r="D20" s="27"/>
      <c r="E20" s="27"/>
      <c r="F20" s="27">
        <v>5.1</v>
      </c>
      <c r="G20" s="28"/>
    </row>
    <row r="21" s="19" customFormat="1" ht="32.1" customHeight="1" spans="1:7">
      <c r="A21" s="27" t="s">
        <v>26</v>
      </c>
      <c r="B21" s="27">
        <f t="shared" si="0"/>
        <v>200</v>
      </c>
      <c r="C21" s="27">
        <v>200</v>
      </c>
      <c r="D21" s="27"/>
      <c r="E21" s="27"/>
      <c r="F21" s="27"/>
      <c r="G21" s="28"/>
    </row>
    <row r="22" s="19" customFormat="1" ht="32.1" customHeight="1" spans="1:7">
      <c r="A22" s="27" t="s">
        <v>27</v>
      </c>
      <c r="B22" s="27">
        <f t="shared" si="0"/>
        <v>1863.77</v>
      </c>
      <c r="C22" s="27">
        <v>1537.53</v>
      </c>
      <c r="D22" s="27"/>
      <c r="E22" s="27">
        <v>236.94</v>
      </c>
      <c r="F22" s="27">
        <v>27.3</v>
      </c>
      <c r="G22" s="28">
        <v>62</v>
      </c>
    </row>
    <row r="23" s="19" customFormat="1" ht="32.1" customHeight="1" spans="1:7">
      <c r="A23" s="27" t="s">
        <v>28</v>
      </c>
      <c r="B23" s="27">
        <f t="shared" si="0"/>
        <v>0.4</v>
      </c>
      <c r="C23" s="27"/>
      <c r="D23" s="27"/>
      <c r="E23" s="27"/>
      <c r="F23" s="27">
        <v>0.4</v>
      </c>
      <c r="G23" s="28"/>
    </row>
    <row r="24" s="19" customFormat="1" ht="32.1" customHeight="1" spans="1:7">
      <c r="A24" s="27" t="s">
        <v>29</v>
      </c>
      <c r="B24" s="27">
        <f t="shared" si="0"/>
        <v>1.6</v>
      </c>
      <c r="C24" s="27"/>
      <c r="D24" s="27"/>
      <c r="E24" s="27"/>
      <c r="F24" s="27">
        <v>1.6</v>
      </c>
      <c r="G24" s="28"/>
    </row>
    <row r="25" s="19" customFormat="1" ht="32.1" customHeight="1" spans="1:7">
      <c r="A25" s="27" t="s">
        <v>30</v>
      </c>
      <c r="B25" s="27">
        <f t="shared" si="0"/>
        <v>177</v>
      </c>
      <c r="C25" s="27">
        <v>177</v>
      </c>
      <c r="D25" s="27"/>
      <c r="E25" s="27"/>
      <c r="F25" s="27"/>
      <c r="G25" s="28"/>
    </row>
    <row r="26" s="19" customFormat="1" ht="32.1" customHeight="1" spans="1:7">
      <c r="A26" s="27" t="s">
        <v>31</v>
      </c>
      <c r="B26" s="27">
        <f t="shared" si="0"/>
        <v>16</v>
      </c>
      <c r="C26" s="27"/>
      <c r="D26" s="27"/>
      <c r="E26" s="27"/>
      <c r="F26" s="27">
        <v>16</v>
      </c>
      <c r="G26" s="28"/>
    </row>
  </sheetData>
  <mergeCells count="5">
    <mergeCell ref="A1:G1"/>
    <mergeCell ref="A2:B2"/>
    <mergeCell ref="C3:G3"/>
    <mergeCell ref="A3:A4"/>
    <mergeCell ref="B3:B4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1048519"/>
  <sheetViews>
    <sheetView tabSelected="1" zoomScale="110" zoomScaleNormal="110" topLeftCell="A34" workbookViewId="0">
      <selection activeCell="M37" sqref="M37"/>
    </sheetView>
  </sheetViews>
  <sheetFormatPr defaultColWidth="9" defaultRowHeight="14.25"/>
  <cols>
    <col min="1" max="1" width="5.025" style="7" customWidth="1"/>
    <col min="2" max="2" width="13.3" style="7" customWidth="1"/>
    <col min="3" max="3" width="7.33333333333333" style="7" customWidth="1"/>
    <col min="4" max="4" width="16.875" style="7" customWidth="1"/>
    <col min="5" max="5" width="9" style="7" hidden="1" customWidth="1"/>
    <col min="6" max="6" width="6.01666666666667" style="7" hidden="1" customWidth="1"/>
    <col min="7" max="7" width="15" style="7" customWidth="1"/>
    <col min="8" max="9" width="9" style="7" customWidth="1"/>
    <col min="10" max="10" width="12.1416666666667" style="7" customWidth="1"/>
    <col min="11" max="11" width="22.75" style="7" customWidth="1"/>
    <col min="12" max="12" width="25.9083333333333" style="7" customWidth="1"/>
    <col min="13" max="13" width="17.95" style="7" customWidth="1"/>
    <col min="14" max="14" width="8.25" style="7" customWidth="1"/>
    <col min="15" max="16" width="9" style="7" hidden="1" customWidth="1"/>
    <col min="17" max="17" width="8.11666666666667" style="7" customWidth="1"/>
    <col min="18" max="18" width="5.68333333333333" style="7" customWidth="1"/>
    <col min="19" max="19" width="7.75" style="7" customWidth="1"/>
    <col min="20" max="20" width="6.24166666666667" style="7" customWidth="1"/>
    <col min="21" max="21" width="8.175" style="7" customWidth="1"/>
    <col min="22" max="22" width="8.625" style="7" customWidth="1"/>
    <col min="23" max="26" width="9" style="7" customWidth="1"/>
    <col min="27" max="27" width="7.49166666666667" style="7" customWidth="1"/>
    <col min="28" max="28" width="11" style="7" customWidth="1"/>
    <col min="29" max="29" width="12.275" style="7" customWidth="1"/>
    <col min="30" max="30" width="13.2833333333333" style="7" customWidth="1"/>
    <col min="31" max="31" width="13.75" style="7" hidden="1" customWidth="1"/>
    <col min="32" max="32" width="9.075" style="7" hidden="1" customWidth="1"/>
    <col min="33" max="33" width="9" style="8" hidden="1" customWidth="1"/>
    <col min="34" max="16384" width="9" style="8"/>
  </cols>
  <sheetData>
    <row r="1" s="6" customFormat="1" ht="36" customHeight="1" spans="1:32">
      <c r="A1" s="9" t="s">
        <v>32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</row>
    <row r="2" s="7" customFormat="1" ht="29" customHeight="1" spans="1:32">
      <c r="A2" s="10" t="s">
        <v>33</v>
      </c>
      <c r="B2" s="10" t="s">
        <v>34</v>
      </c>
      <c r="C2" s="10" t="s">
        <v>35</v>
      </c>
      <c r="D2" s="11" t="s">
        <v>36</v>
      </c>
      <c r="E2" s="10" t="s">
        <v>37</v>
      </c>
      <c r="F2" s="10"/>
      <c r="G2" s="10"/>
      <c r="H2" s="10"/>
      <c r="I2" s="10"/>
      <c r="J2" s="10" t="s">
        <v>38</v>
      </c>
      <c r="K2" s="10"/>
      <c r="L2" s="10"/>
      <c r="M2" s="10"/>
      <c r="N2" s="10" t="s">
        <v>39</v>
      </c>
      <c r="O2" s="10" t="s">
        <v>40</v>
      </c>
      <c r="P2" s="10" t="s">
        <v>41</v>
      </c>
      <c r="Q2" s="10" t="s">
        <v>42</v>
      </c>
      <c r="R2" s="10" t="s">
        <v>43</v>
      </c>
      <c r="S2" s="10"/>
      <c r="T2" s="10"/>
      <c r="U2" s="10"/>
      <c r="V2" s="10"/>
      <c r="W2" s="11" t="s">
        <v>44</v>
      </c>
      <c r="X2" s="11"/>
      <c r="Y2" s="11"/>
      <c r="Z2" s="11"/>
      <c r="AA2" s="11"/>
      <c r="AB2" s="10" t="s">
        <v>45</v>
      </c>
      <c r="AC2" s="10" t="s">
        <v>46</v>
      </c>
      <c r="AD2" s="17" t="s">
        <v>47</v>
      </c>
      <c r="AE2" s="10" t="s">
        <v>48</v>
      </c>
      <c r="AF2" s="10" t="s">
        <v>49</v>
      </c>
    </row>
    <row r="3" s="7" customFormat="1" ht="35" customHeight="1" spans="1:32">
      <c r="A3" s="10"/>
      <c r="B3" s="10"/>
      <c r="C3" s="10"/>
      <c r="D3" s="11"/>
      <c r="E3" s="10" t="s">
        <v>50</v>
      </c>
      <c r="F3" s="11" t="s">
        <v>51</v>
      </c>
      <c r="G3" s="10" t="s">
        <v>52</v>
      </c>
      <c r="H3" s="10" t="s">
        <v>53</v>
      </c>
      <c r="I3" s="10" t="s">
        <v>54</v>
      </c>
      <c r="J3" s="10" t="s">
        <v>55</v>
      </c>
      <c r="K3" s="10" t="s">
        <v>56</v>
      </c>
      <c r="L3" s="13" t="s">
        <v>57</v>
      </c>
      <c r="M3" s="10" t="s">
        <v>58</v>
      </c>
      <c r="N3" s="10"/>
      <c r="O3" s="10"/>
      <c r="P3" s="10"/>
      <c r="Q3" s="10"/>
      <c r="R3" s="10" t="s">
        <v>59</v>
      </c>
      <c r="S3" s="10" t="s">
        <v>60</v>
      </c>
      <c r="T3" s="10" t="s">
        <v>61</v>
      </c>
      <c r="U3" s="10" t="s">
        <v>62</v>
      </c>
      <c r="V3" s="10" t="s">
        <v>63</v>
      </c>
      <c r="W3" s="11" t="s">
        <v>64</v>
      </c>
      <c r="X3" s="11" t="s">
        <v>65</v>
      </c>
      <c r="Y3" s="11" t="s">
        <v>66</v>
      </c>
      <c r="Z3" s="11" t="s">
        <v>67</v>
      </c>
      <c r="AA3" s="11" t="s">
        <v>68</v>
      </c>
      <c r="AB3" s="10"/>
      <c r="AC3" s="10"/>
      <c r="AD3" s="18"/>
      <c r="AE3" s="10"/>
      <c r="AF3" s="10"/>
    </row>
    <row r="4" s="7" customFormat="1" spans="1:32">
      <c r="A4" s="10"/>
      <c r="B4" s="10"/>
      <c r="C4" s="10"/>
      <c r="D4" s="11" t="s">
        <v>69</v>
      </c>
      <c r="E4" s="10"/>
      <c r="F4" s="11"/>
      <c r="G4" s="10"/>
      <c r="H4" s="10"/>
      <c r="I4" s="10"/>
      <c r="J4" s="10"/>
      <c r="K4" s="10"/>
      <c r="L4" s="13"/>
      <c r="M4" s="10"/>
      <c r="N4" s="10"/>
      <c r="O4" s="10"/>
      <c r="P4" s="10"/>
      <c r="Q4" s="10">
        <f t="shared" ref="Q4:V4" si="0">SUM(Q5:Q61)</f>
        <v>6003.79</v>
      </c>
      <c r="R4" s="10">
        <f t="shared" si="0"/>
        <v>0</v>
      </c>
      <c r="S4" s="10">
        <f t="shared" si="0"/>
        <v>2781.69</v>
      </c>
      <c r="T4" s="10">
        <f t="shared" si="0"/>
        <v>831</v>
      </c>
      <c r="U4" s="10">
        <f t="shared" si="0"/>
        <v>2040</v>
      </c>
      <c r="V4" s="10">
        <f t="shared" si="0"/>
        <v>351.1</v>
      </c>
      <c r="W4" s="12">
        <v>61248</v>
      </c>
      <c r="X4" s="12">
        <v>213547</v>
      </c>
      <c r="Y4" s="10">
        <v>27</v>
      </c>
      <c r="Z4" s="10">
        <v>3689</v>
      </c>
      <c r="AA4" s="10">
        <v>11357</v>
      </c>
      <c r="AB4" s="10"/>
      <c r="AC4" s="10"/>
      <c r="AD4" s="10"/>
      <c r="AE4" s="10"/>
      <c r="AF4" s="10"/>
    </row>
    <row r="5" s="7" customFormat="1" ht="42" customHeight="1" spans="1:32">
      <c r="A5" s="12">
        <v>1</v>
      </c>
      <c r="B5" s="12" t="s">
        <v>27</v>
      </c>
      <c r="C5" s="12" t="s">
        <v>70</v>
      </c>
      <c r="D5" s="12" t="s">
        <v>71</v>
      </c>
      <c r="E5" s="12"/>
      <c r="F5" s="12" t="s">
        <v>72</v>
      </c>
      <c r="G5" s="12" t="s">
        <v>5</v>
      </c>
      <c r="H5" s="12" t="s">
        <v>73</v>
      </c>
      <c r="I5" s="12" t="s">
        <v>74</v>
      </c>
      <c r="J5" s="12" t="s">
        <v>70</v>
      </c>
      <c r="K5" s="14" t="s">
        <v>75</v>
      </c>
      <c r="L5" s="14" t="s">
        <v>76</v>
      </c>
      <c r="M5" s="14" t="s">
        <v>77</v>
      </c>
      <c r="N5" s="15" t="s">
        <v>78</v>
      </c>
      <c r="O5" s="14"/>
      <c r="P5" s="14"/>
      <c r="Q5" s="12">
        <f>R5+S5+T5+U5+V5</f>
        <v>42</v>
      </c>
      <c r="R5" s="12">
        <v>0</v>
      </c>
      <c r="S5" s="16">
        <v>42</v>
      </c>
      <c r="T5" s="12">
        <v>0</v>
      </c>
      <c r="U5" s="12">
        <v>0</v>
      </c>
      <c r="V5" s="12">
        <v>0</v>
      </c>
      <c r="W5" s="12">
        <v>0</v>
      </c>
      <c r="X5" s="12">
        <v>0</v>
      </c>
      <c r="Y5" s="12">
        <v>24</v>
      </c>
      <c r="Z5" s="12">
        <v>134</v>
      </c>
      <c r="AA5" s="12">
        <v>448</v>
      </c>
      <c r="AB5" s="12" t="s">
        <v>27</v>
      </c>
      <c r="AC5" s="12" t="s">
        <v>27</v>
      </c>
      <c r="AD5" s="12"/>
      <c r="AE5" s="12" t="s">
        <v>79</v>
      </c>
      <c r="AF5" s="12" t="s">
        <v>80</v>
      </c>
    </row>
    <row r="6" s="7" customFormat="1" ht="42" customHeight="1" spans="1:32">
      <c r="A6" s="12">
        <v>2</v>
      </c>
      <c r="B6" s="12" t="s">
        <v>27</v>
      </c>
      <c r="C6" s="12" t="s">
        <v>70</v>
      </c>
      <c r="D6" s="12" t="s">
        <v>81</v>
      </c>
      <c r="E6" s="12"/>
      <c r="F6" s="12" t="s">
        <v>72</v>
      </c>
      <c r="G6" s="12" t="s">
        <v>7</v>
      </c>
      <c r="H6" s="12" t="s">
        <v>82</v>
      </c>
      <c r="I6" s="12" t="s">
        <v>83</v>
      </c>
      <c r="J6" s="12" t="s">
        <v>70</v>
      </c>
      <c r="K6" s="14" t="s">
        <v>84</v>
      </c>
      <c r="L6" s="14" t="s">
        <v>85</v>
      </c>
      <c r="M6" s="14" t="s">
        <v>86</v>
      </c>
      <c r="N6" s="15" t="s">
        <v>78</v>
      </c>
      <c r="O6" s="14"/>
      <c r="P6" s="14"/>
      <c r="Q6" s="12">
        <f t="shared" ref="Q6:Q37" si="1">R6+S6+T6+U6+V6</f>
        <v>70</v>
      </c>
      <c r="R6" s="12">
        <v>0</v>
      </c>
      <c r="S6" s="16">
        <v>70</v>
      </c>
      <c r="T6" s="12">
        <v>0</v>
      </c>
      <c r="U6" s="12">
        <v>0</v>
      </c>
      <c r="V6" s="12">
        <v>0</v>
      </c>
      <c r="W6" s="12">
        <v>136</v>
      </c>
      <c r="X6" s="12">
        <v>420</v>
      </c>
      <c r="Y6" s="12">
        <v>16</v>
      </c>
      <c r="Z6" s="12">
        <v>112</v>
      </c>
      <c r="AA6" s="12">
        <v>333</v>
      </c>
      <c r="AB6" s="12" t="s">
        <v>27</v>
      </c>
      <c r="AC6" s="12" t="s">
        <v>27</v>
      </c>
      <c r="AD6" s="12"/>
      <c r="AE6" s="12" t="s">
        <v>79</v>
      </c>
      <c r="AF6" s="12" t="s">
        <v>80</v>
      </c>
    </row>
    <row r="7" s="7" customFormat="1" ht="42" customHeight="1" spans="1:32">
      <c r="A7" s="12">
        <v>3</v>
      </c>
      <c r="B7" s="12" t="s">
        <v>25</v>
      </c>
      <c r="C7" s="12" t="s">
        <v>70</v>
      </c>
      <c r="D7" s="12" t="s">
        <v>87</v>
      </c>
      <c r="E7" s="12"/>
      <c r="F7" s="12" t="s">
        <v>72</v>
      </c>
      <c r="G7" s="12" t="s">
        <v>8</v>
      </c>
      <c r="H7" s="12" t="s">
        <v>88</v>
      </c>
      <c r="I7" s="12" t="s">
        <v>88</v>
      </c>
      <c r="J7" s="12" t="s">
        <v>70</v>
      </c>
      <c r="K7" s="14" t="s">
        <v>89</v>
      </c>
      <c r="L7" s="14" t="s">
        <v>90</v>
      </c>
      <c r="M7" s="14" t="s">
        <v>91</v>
      </c>
      <c r="N7" s="15" t="s">
        <v>78</v>
      </c>
      <c r="O7" s="14"/>
      <c r="P7" s="14"/>
      <c r="Q7" s="12">
        <f t="shared" si="1"/>
        <v>5.1</v>
      </c>
      <c r="R7" s="12">
        <v>0</v>
      </c>
      <c r="S7" s="16">
        <v>0</v>
      </c>
      <c r="T7" s="12">
        <v>0</v>
      </c>
      <c r="U7" s="12">
        <v>5.1</v>
      </c>
      <c r="V7" s="12">
        <v>0</v>
      </c>
      <c r="W7" s="12">
        <v>0</v>
      </c>
      <c r="X7" s="12">
        <v>0</v>
      </c>
      <c r="Y7" s="12">
        <v>9</v>
      </c>
      <c r="Z7" s="12">
        <v>186</v>
      </c>
      <c r="AA7" s="12">
        <v>641</v>
      </c>
      <c r="AB7" s="12" t="s">
        <v>25</v>
      </c>
      <c r="AC7" s="12" t="s">
        <v>92</v>
      </c>
      <c r="AD7" s="12"/>
      <c r="AE7" s="12" t="s">
        <v>93</v>
      </c>
      <c r="AF7" s="12" t="s">
        <v>80</v>
      </c>
    </row>
    <row r="8" s="7" customFormat="1" ht="42" customHeight="1" spans="1:32">
      <c r="A8" s="12">
        <v>4</v>
      </c>
      <c r="B8" s="12" t="s">
        <v>31</v>
      </c>
      <c r="C8" s="12" t="s">
        <v>70</v>
      </c>
      <c r="D8" s="12" t="s">
        <v>94</v>
      </c>
      <c r="E8" s="12"/>
      <c r="F8" s="12" t="s">
        <v>72</v>
      </c>
      <c r="G8" s="12" t="s">
        <v>8</v>
      </c>
      <c r="H8" s="12" t="s">
        <v>88</v>
      </c>
      <c r="I8" s="12" t="s">
        <v>88</v>
      </c>
      <c r="J8" s="12" t="s">
        <v>95</v>
      </c>
      <c r="K8" s="14" t="s">
        <v>96</v>
      </c>
      <c r="L8" s="14" t="s">
        <v>97</v>
      </c>
      <c r="M8" s="14" t="s">
        <v>91</v>
      </c>
      <c r="N8" s="15" t="s">
        <v>78</v>
      </c>
      <c r="O8" s="14"/>
      <c r="P8" s="14"/>
      <c r="Q8" s="12">
        <f t="shared" si="1"/>
        <v>16</v>
      </c>
      <c r="R8" s="12">
        <v>0</v>
      </c>
      <c r="S8" s="16">
        <v>0</v>
      </c>
      <c r="T8" s="12">
        <v>0</v>
      </c>
      <c r="U8" s="12">
        <v>16</v>
      </c>
      <c r="V8" s="12">
        <v>0</v>
      </c>
      <c r="W8" s="12">
        <v>2953</v>
      </c>
      <c r="X8" s="12">
        <v>8931</v>
      </c>
      <c r="Y8" s="12">
        <v>21</v>
      </c>
      <c r="Z8" s="12">
        <v>64</v>
      </c>
      <c r="AA8" s="12">
        <v>219</v>
      </c>
      <c r="AB8" s="12" t="s">
        <v>31</v>
      </c>
      <c r="AC8" s="12" t="s">
        <v>31</v>
      </c>
      <c r="AD8" s="12"/>
      <c r="AE8" s="12" t="s">
        <v>98</v>
      </c>
      <c r="AF8" s="12" t="s">
        <v>80</v>
      </c>
    </row>
    <row r="9" s="7" customFormat="1" ht="42" customHeight="1" spans="1:32">
      <c r="A9" s="12">
        <v>5</v>
      </c>
      <c r="B9" s="12" t="s">
        <v>27</v>
      </c>
      <c r="C9" s="12"/>
      <c r="D9" s="12" t="s">
        <v>99</v>
      </c>
      <c r="E9" s="12"/>
      <c r="F9" s="12" t="s">
        <v>72</v>
      </c>
      <c r="G9" s="12" t="s">
        <v>9</v>
      </c>
      <c r="H9" s="12" t="s">
        <v>9</v>
      </c>
      <c r="I9" s="12" t="s">
        <v>9</v>
      </c>
      <c r="J9" s="12"/>
      <c r="K9" s="14" t="s">
        <v>100</v>
      </c>
      <c r="L9" s="14" t="s">
        <v>101</v>
      </c>
      <c r="M9" s="14" t="s">
        <v>102</v>
      </c>
      <c r="N9" s="15" t="s">
        <v>103</v>
      </c>
      <c r="O9" s="14"/>
      <c r="P9" s="14"/>
      <c r="Q9" s="12">
        <f t="shared" si="1"/>
        <v>62</v>
      </c>
      <c r="R9" s="12">
        <v>0</v>
      </c>
      <c r="S9" s="16">
        <v>62</v>
      </c>
      <c r="T9" s="12">
        <v>0</v>
      </c>
      <c r="U9" s="12">
        <v>0</v>
      </c>
      <c r="V9" s="12">
        <v>0</v>
      </c>
      <c r="W9" s="12">
        <v>0</v>
      </c>
      <c r="X9" s="12">
        <v>0</v>
      </c>
      <c r="Y9" s="12">
        <v>0</v>
      </c>
      <c r="Z9" s="12">
        <v>0</v>
      </c>
      <c r="AA9" s="12">
        <v>0</v>
      </c>
      <c r="AB9" s="12" t="s">
        <v>27</v>
      </c>
      <c r="AC9" s="12" t="s">
        <v>27</v>
      </c>
      <c r="AD9" s="12"/>
      <c r="AE9" s="12" t="s">
        <v>79</v>
      </c>
      <c r="AF9" s="12" t="s">
        <v>80</v>
      </c>
    </row>
    <row r="10" s="7" customFormat="1" ht="42" customHeight="1" spans="1:32">
      <c r="A10" s="12">
        <v>6</v>
      </c>
      <c r="B10" s="12" t="s">
        <v>26</v>
      </c>
      <c r="C10" s="12" t="s">
        <v>70</v>
      </c>
      <c r="D10" s="12" t="s">
        <v>104</v>
      </c>
      <c r="E10" s="12"/>
      <c r="F10" s="12" t="s">
        <v>72</v>
      </c>
      <c r="G10" s="12" t="s">
        <v>5</v>
      </c>
      <c r="H10" s="12" t="s">
        <v>73</v>
      </c>
      <c r="I10" s="12" t="s">
        <v>105</v>
      </c>
      <c r="J10" s="12" t="s">
        <v>70</v>
      </c>
      <c r="K10" s="14" t="s">
        <v>106</v>
      </c>
      <c r="L10" s="14" t="s">
        <v>107</v>
      </c>
      <c r="M10" s="14" t="s">
        <v>108</v>
      </c>
      <c r="N10" s="15" t="s">
        <v>78</v>
      </c>
      <c r="O10" s="14"/>
      <c r="P10" s="14"/>
      <c r="Q10" s="12">
        <f t="shared" si="1"/>
        <v>200</v>
      </c>
      <c r="R10" s="12">
        <v>0</v>
      </c>
      <c r="S10" s="16">
        <v>0</v>
      </c>
      <c r="T10" s="12">
        <v>0</v>
      </c>
      <c r="U10" s="12">
        <v>200</v>
      </c>
      <c r="V10" s="12">
        <v>0</v>
      </c>
      <c r="W10" s="12">
        <v>61248</v>
      </c>
      <c r="X10" s="12">
        <v>213547</v>
      </c>
      <c r="Y10" s="12">
        <v>37</v>
      </c>
      <c r="Z10" s="12">
        <v>762</v>
      </c>
      <c r="AA10" s="12">
        <v>2439</v>
      </c>
      <c r="AB10" s="12" t="s">
        <v>26</v>
      </c>
      <c r="AC10" s="12" t="s">
        <v>26</v>
      </c>
      <c r="AD10" s="12"/>
      <c r="AE10" s="12" t="s">
        <v>109</v>
      </c>
      <c r="AF10" s="12" t="s">
        <v>80</v>
      </c>
    </row>
    <row r="11" s="7" customFormat="1" ht="42" customHeight="1" spans="1:32">
      <c r="A11" s="12">
        <v>7</v>
      </c>
      <c r="B11" s="12" t="s">
        <v>27</v>
      </c>
      <c r="C11" s="12" t="s">
        <v>70</v>
      </c>
      <c r="D11" s="12" t="s">
        <v>110</v>
      </c>
      <c r="E11" s="12"/>
      <c r="F11" s="12" t="s">
        <v>72</v>
      </c>
      <c r="G11" s="12" t="s">
        <v>7</v>
      </c>
      <c r="H11" s="12" t="s">
        <v>111</v>
      </c>
      <c r="I11" s="12" t="s">
        <v>112</v>
      </c>
      <c r="J11" s="12" t="s">
        <v>70</v>
      </c>
      <c r="K11" s="14" t="s">
        <v>113</v>
      </c>
      <c r="L11" s="14" t="s">
        <v>114</v>
      </c>
      <c r="M11" s="14" t="s">
        <v>115</v>
      </c>
      <c r="N11" s="15" t="s">
        <v>78</v>
      </c>
      <c r="O11" s="14"/>
      <c r="P11" s="14"/>
      <c r="Q11" s="12">
        <f t="shared" si="1"/>
        <v>93.78</v>
      </c>
      <c r="R11" s="12">
        <v>0</v>
      </c>
      <c r="S11" s="16">
        <v>0</v>
      </c>
      <c r="T11" s="12">
        <v>0</v>
      </c>
      <c r="U11" s="12">
        <v>93.78</v>
      </c>
      <c r="V11" s="12">
        <v>0</v>
      </c>
      <c r="W11" s="12">
        <v>0</v>
      </c>
      <c r="X11" s="12">
        <v>0</v>
      </c>
      <c r="Y11" s="12">
        <v>37</v>
      </c>
      <c r="Z11" s="12">
        <v>5100</v>
      </c>
      <c r="AA11" s="12">
        <v>15595</v>
      </c>
      <c r="AB11" s="12" t="s">
        <v>27</v>
      </c>
      <c r="AC11" s="12" t="s">
        <v>27</v>
      </c>
      <c r="AD11" s="12"/>
      <c r="AE11" s="12" t="s">
        <v>79</v>
      </c>
      <c r="AF11" s="12" t="s">
        <v>80</v>
      </c>
    </row>
    <row r="12" s="7" customFormat="1" ht="42" customHeight="1" spans="1:32">
      <c r="A12" s="12">
        <v>8</v>
      </c>
      <c r="B12" s="12" t="s">
        <v>27</v>
      </c>
      <c r="C12" s="12" t="s">
        <v>70</v>
      </c>
      <c r="D12" s="12" t="s">
        <v>116</v>
      </c>
      <c r="E12" s="12"/>
      <c r="F12" s="12" t="s">
        <v>72</v>
      </c>
      <c r="G12" s="12" t="s">
        <v>8</v>
      </c>
      <c r="H12" s="12" t="s">
        <v>88</v>
      </c>
      <c r="I12" s="12" t="s">
        <v>88</v>
      </c>
      <c r="J12" s="12" t="s">
        <v>117</v>
      </c>
      <c r="K12" s="14" t="s">
        <v>118</v>
      </c>
      <c r="L12" s="14" t="s">
        <v>119</v>
      </c>
      <c r="M12" s="14" t="s">
        <v>91</v>
      </c>
      <c r="N12" s="15" t="s">
        <v>78</v>
      </c>
      <c r="O12" s="14" t="s">
        <v>120</v>
      </c>
      <c r="P12" s="14" t="s">
        <v>121</v>
      </c>
      <c r="Q12" s="12">
        <f t="shared" si="1"/>
        <v>27.3</v>
      </c>
      <c r="R12" s="12">
        <v>0</v>
      </c>
      <c r="S12" s="16">
        <v>0</v>
      </c>
      <c r="T12" s="12">
        <v>0</v>
      </c>
      <c r="U12" s="12">
        <v>27.3</v>
      </c>
      <c r="V12" s="12">
        <v>0</v>
      </c>
      <c r="W12" s="12">
        <v>2681</v>
      </c>
      <c r="X12" s="12">
        <v>11342</v>
      </c>
      <c r="Y12" s="12">
        <v>35</v>
      </c>
      <c r="Z12" s="12">
        <v>91</v>
      </c>
      <c r="AA12" s="12">
        <v>326</v>
      </c>
      <c r="AB12" s="12" t="s">
        <v>27</v>
      </c>
      <c r="AC12" s="12" t="s">
        <v>27</v>
      </c>
      <c r="AD12" s="12"/>
      <c r="AE12" s="12" t="s">
        <v>79</v>
      </c>
      <c r="AF12" s="12" t="s">
        <v>80</v>
      </c>
    </row>
    <row r="13" s="7" customFormat="1" ht="42" customHeight="1" spans="1:32">
      <c r="A13" s="12">
        <v>9</v>
      </c>
      <c r="B13" s="12" t="s">
        <v>27</v>
      </c>
      <c r="C13" s="12" t="s">
        <v>70</v>
      </c>
      <c r="D13" s="12" t="s">
        <v>122</v>
      </c>
      <c r="E13" s="12"/>
      <c r="F13" s="12" t="s">
        <v>72</v>
      </c>
      <c r="G13" s="12" t="s">
        <v>7</v>
      </c>
      <c r="H13" s="12" t="s">
        <v>123</v>
      </c>
      <c r="I13" s="12" t="s">
        <v>124</v>
      </c>
      <c r="J13" s="12" t="s">
        <v>70</v>
      </c>
      <c r="K13" s="14" t="s">
        <v>125</v>
      </c>
      <c r="L13" s="14" t="s">
        <v>126</v>
      </c>
      <c r="M13" s="14" t="s">
        <v>126</v>
      </c>
      <c r="N13" s="15" t="s">
        <v>103</v>
      </c>
      <c r="O13" s="14" t="s">
        <v>5</v>
      </c>
      <c r="P13" s="14" t="s">
        <v>127</v>
      </c>
      <c r="Q13" s="12">
        <f t="shared" si="1"/>
        <v>30</v>
      </c>
      <c r="R13" s="12">
        <v>0</v>
      </c>
      <c r="S13" s="16">
        <v>0</v>
      </c>
      <c r="T13" s="12">
        <v>0</v>
      </c>
      <c r="U13" s="12">
        <v>30</v>
      </c>
      <c r="V13" s="12">
        <v>0</v>
      </c>
      <c r="W13" s="12">
        <v>0</v>
      </c>
      <c r="X13" s="12">
        <v>0</v>
      </c>
      <c r="Y13" s="12">
        <v>21</v>
      </c>
      <c r="Z13" s="12">
        <v>245</v>
      </c>
      <c r="AA13" s="12">
        <v>8628</v>
      </c>
      <c r="AB13" s="12" t="s">
        <v>27</v>
      </c>
      <c r="AC13" s="12" t="s">
        <v>27</v>
      </c>
      <c r="AD13" s="12"/>
      <c r="AE13" s="12" t="s">
        <v>79</v>
      </c>
      <c r="AF13" s="12" t="s">
        <v>80</v>
      </c>
    </row>
    <row r="14" s="7" customFormat="1" ht="42" customHeight="1" spans="1:32">
      <c r="A14" s="12">
        <v>10</v>
      </c>
      <c r="B14" s="12" t="s">
        <v>29</v>
      </c>
      <c r="C14" s="12" t="s">
        <v>70</v>
      </c>
      <c r="D14" s="12" t="s">
        <v>128</v>
      </c>
      <c r="E14" s="12"/>
      <c r="F14" s="12" t="s">
        <v>72</v>
      </c>
      <c r="G14" s="12" t="s">
        <v>8</v>
      </c>
      <c r="H14" s="12" t="s">
        <v>129</v>
      </c>
      <c r="I14" s="12" t="s">
        <v>130</v>
      </c>
      <c r="J14" s="12" t="s">
        <v>70</v>
      </c>
      <c r="K14" s="14" t="s">
        <v>131</v>
      </c>
      <c r="L14" s="14" t="s">
        <v>132</v>
      </c>
      <c r="M14" s="14" t="s">
        <v>133</v>
      </c>
      <c r="N14" s="15" t="s">
        <v>134</v>
      </c>
      <c r="O14" s="14" t="s">
        <v>120</v>
      </c>
      <c r="P14" s="14" t="s">
        <v>135</v>
      </c>
      <c r="Q14" s="12">
        <f t="shared" si="1"/>
        <v>1.6</v>
      </c>
      <c r="R14" s="12">
        <v>0</v>
      </c>
      <c r="S14" s="16">
        <v>0</v>
      </c>
      <c r="T14" s="12">
        <v>0</v>
      </c>
      <c r="U14" s="12">
        <v>1.6</v>
      </c>
      <c r="V14" s="12">
        <v>0</v>
      </c>
      <c r="W14" s="12">
        <v>0</v>
      </c>
      <c r="X14" s="12">
        <v>0</v>
      </c>
      <c r="Y14" s="12">
        <v>0</v>
      </c>
      <c r="Z14" s="12">
        <v>17</v>
      </c>
      <c r="AA14" s="12">
        <v>17</v>
      </c>
      <c r="AB14" s="12" t="s">
        <v>29</v>
      </c>
      <c r="AC14" s="12" t="s">
        <v>29</v>
      </c>
      <c r="AD14" s="12"/>
      <c r="AE14" s="12" t="s">
        <v>136</v>
      </c>
      <c r="AF14" s="12" t="s">
        <v>80</v>
      </c>
    </row>
    <row r="15" s="7" customFormat="1" ht="42" customHeight="1" spans="1:32">
      <c r="A15" s="12">
        <v>11</v>
      </c>
      <c r="B15" s="12" t="s">
        <v>27</v>
      </c>
      <c r="C15" s="12" t="s">
        <v>70</v>
      </c>
      <c r="D15" s="12" t="s">
        <v>137</v>
      </c>
      <c r="E15" s="12"/>
      <c r="F15" s="12" t="s">
        <v>72</v>
      </c>
      <c r="G15" s="12" t="s">
        <v>5</v>
      </c>
      <c r="H15" s="12" t="s">
        <v>138</v>
      </c>
      <c r="I15" s="12" t="s">
        <v>139</v>
      </c>
      <c r="J15" s="12" t="s">
        <v>70</v>
      </c>
      <c r="K15" s="14" t="s">
        <v>140</v>
      </c>
      <c r="L15" s="14" t="s">
        <v>141</v>
      </c>
      <c r="M15" s="14" t="s">
        <v>142</v>
      </c>
      <c r="N15" s="15" t="s">
        <v>103</v>
      </c>
      <c r="O15" s="14"/>
      <c r="P15" s="14"/>
      <c r="Q15" s="12">
        <f t="shared" si="1"/>
        <v>535</v>
      </c>
      <c r="R15" s="12">
        <v>0</v>
      </c>
      <c r="S15" s="16">
        <v>500</v>
      </c>
      <c r="T15" s="12">
        <v>0</v>
      </c>
      <c r="U15" s="12">
        <v>0</v>
      </c>
      <c r="V15" s="12">
        <v>35</v>
      </c>
      <c r="W15" s="12">
        <v>1283</v>
      </c>
      <c r="X15" s="12">
        <v>3851</v>
      </c>
      <c r="Y15" s="12">
        <v>8</v>
      </c>
      <c r="Z15" s="12">
        <v>251</v>
      </c>
      <c r="AA15" s="12">
        <v>769</v>
      </c>
      <c r="AB15" s="12" t="s">
        <v>27</v>
      </c>
      <c r="AC15" s="12" t="s">
        <v>143</v>
      </c>
      <c r="AD15" s="12"/>
      <c r="AE15" s="12" t="s">
        <v>79</v>
      </c>
      <c r="AF15" s="12" t="s">
        <v>80</v>
      </c>
    </row>
    <row r="16" s="7" customFormat="1" ht="42" customHeight="1" spans="1:32">
      <c r="A16" s="12">
        <v>12</v>
      </c>
      <c r="B16" s="12" t="s">
        <v>27</v>
      </c>
      <c r="C16" s="12" t="s">
        <v>70</v>
      </c>
      <c r="D16" s="12" t="s">
        <v>144</v>
      </c>
      <c r="E16" s="12"/>
      <c r="F16" s="12" t="s">
        <v>72</v>
      </c>
      <c r="G16" s="12" t="s">
        <v>5</v>
      </c>
      <c r="H16" s="12" t="s">
        <v>145</v>
      </c>
      <c r="I16" s="12" t="s">
        <v>139</v>
      </c>
      <c r="J16" s="12" t="s">
        <v>70</v>
      </c>
      <c r="K16" s="14" t="s">
        <v>146</v>
      </c>
      <c r="L16" s="14" t="s">
        <v>147</v>
      </c>
      <c r="M16" s="14" t="s">
        <v>148</v>
      </c>
      <c r="N16" s="15" t="s">
        <v>103</v>
      </c>
      <c r="O16" s="14"/>
      <c r="P16" s="14"/>
      <c r="Q16" s="12">
        <f t="shared" si="1"/>
        <v>1005.53</v>
      </c>
      <c r="R16" s="12">
        <v>0</v>
      </c>
      <c r="S16" s="16">
        <v>980.53</v>
      </c>
      <c r="T16" s="12">
        <v>0</v>
      </c>
      <c r="U16" s="12">
        <v>0</v>
      </c>
      <c r="V16" s="12">
        <v>25</v>
      </c>
      <c r="W16" s="12">
        <v>1864</v>
      </c>
      <c r="X16" s="12">
        <v>6438</v>
      </c>
      <c r="Y16" s="12">
        <v>9</v>
      </c>
      <c r="Z16" s="12">
        <v>562</v>
      </c>
      <c r="AA16" s="12">
        <v>2157</v>
      </c>
      <c r="AB16" s="12" t="s">
        <v>27</v>
      </c>
      <c r="AC16" s="12" t="s">
        <v>27</v>
      </c>
      <c r="AD16" s="12"/>
      <c r="AE16" s="12" t="s">
        <v>79</v>
      </c>
      <c r="AF16" s="12" t="s">
        <v>80</v>
      </c>
    </row>
    <row r="17" s="7" customFormat="1" ht="42" customHeight="1" spans="1:32">
      <c r="A17" s="12">
        <v>13</v>
      </c>
      <c r="B17" s="12" t="s">
        <v>19</v>
      </c>
      <c r="C17" s="12" t="s">
        <v>149</v>
      </c>
      <c r="D17" s="12" t="s">
        <v>150</v>
      </c>
      <c r="E17" s="12"/>
      <c r="F17" s="12" t="s">
        <v>72</v>
      </c>
      <c r="G17" s="12" t="s">
        <v>5</v>
      </c>
      <c r="H17" s="12" t="s">
        <v>151</v>
      </c>
      <c r="I17" s="12" t="s">
        <v>152</v>
      </c>
      <c r="J17" s="12" t="s">
        <v>153</v>
      </c>
      <c r="K17" s="14" t="s">
        <v>154</v>
      </c>
      <c r="L17" s="14" t="s">
        <v>155</v>
      </c>
      <c r="M17" s="14" t="s">
        <v>156</v>
      </c>
      <c r="N17" s="15" t="s">
        <v>157</v>
      </c>
      <c r="O17" s="14" t="s">
        <v>158</v>
      </c>
      <c r="P17" s="14" t="s">
        <v>159</v>
      </c>
      <c r="Q17" s="12">
        <f t="shared" si="1"/>
        <v>200</v>
      </c>
      <c r="R17" s="12">
        <v>0</v>
      </c>
      <c r="S17" s="16">
        <v>0</v>
      </c>
      <c r="T17" s="12">
        <v>115</v>
      </c>
      <c r="U17" s="12">
        <v>35</v>
      </c>
      <c r="V17" s="12">
        <v>50</v>
      </c>
      <c r="W17" s="12">
        <v>240</v>
      </c>
      <c r="X17" s="12">
        <v>870</v>
      </c>
      <c r="Y17" s="12">
        <v>1</v>
      </c>
      <c r="Z17" s="12">
        <v>35</v>
      </c>
      <c r="AA17" s="12">
        <v>112</v>
      </c>
      <c r="AB17" s="12" t="s">
        <v>27</v>
      </c>
      <c r="AC17" s="12" t="s">
        <v>160</v>
      </c>
      <c r="AD17" s="12" t="s">
        <v>161</v>
      </c>
      <c r="AE17" s="12" t="s">
        <v>162</v>
      </c>
      <c r="AF17" s="12" t="s">
        <v>80</v>
      </c>
    </row>
    <row r="18" s="7" customFormat="1" ht="42" customHeight="1" spans="1:32">
      <c r="A18" s="12">
        <v>14</v>
      </c>
      <c r="B18" s="12" t="s">
        <v>11</v>
      </c>
      <c r="C18" s="12" t="s">
        <v>163</v>
      </c>
      <c r="D18" s="12" t="s">
        <v>164</v>
      </c>
      <c r="E18" s="12"/>
      <c r="F18" s="12" t="s">
        <v>72</v>
      </c>
      <c r="G18" s="12" t="s">
        <v>5</v>
      </c>
      <c r="H18" s="12" t="s">
        <v>151</v>
      </c>
      <c r="I18" s="12" t="s">
        <v>152</v>
      </c>
      <c r="J18" s="12" t="s">
        <v>153</v>
      </c>
      <c r="K18" s="14" t="s">
        <v>165</v>
      </c>
      <c r="L18" s="14" t="s">
        <v>155</v>
      </c>
      <c r="M18" s="14" t="s">
        <v>156</v>
      </c>
      <c r="N18" s="15" t="s">
        <v>157</v>
      </c>
      <c r="O18" s="14" t="s">
        <v>166</v>
      </c>
      <c r="P18" s="14" t="s">
        <v>167</v>
      </c>
      <c r="Q18" s="12">
        <f t="shared" si="1"/>
        <v>200</v>
      </c>
      <c r="R18" s="12">
        <v>0</v>
      </c>
      <c r="S18" s="16">
        <v>0</v>
      </c>
      <c r="T18" s="12">
        <v>115</v>
      </c>
      <c r="U18" s="12">
        <v>35</v>
      </c>
      <c r="V18" s="12">
        <v>50</v>
      </c>
      <c r="W18" s="12">
        <v>901</v>
      </c>
      <c r="X18" s="12">
        <v>3605</v>
      </c>
      <c r="Y18" s="12">
        <v>1</v>
      </c>
      <c r="Z18" s="12">
        <v>57</v>
      </c>
      <c r="AA18" s="12">
        <v>107</v>
      </c>
      <c r="AB18" s="12" t="s">
        <v>27</v>
      </c>
      <c r="AC18" s="12" t="s">
        <v>168</v>
      </c>
      <c r="AD18" s="12" t="s">
        <v>161</v>
      </c>
      <c r="AE18" s="12" t="s">
        <v>162</v>
      </c>
      <c r="AF18" s="12" t="s">
        <v>80</v>
      </c>
    </row>
    <row r="19" s="7" customFormat="1" ht="42" customHeight="1" spans="1:32">
      <c r="A19" s="12">
        <v>15</v>
      </c>
      <c r="B19" s="12" t="s">
        <v>13</v>
      </c>
      <c r="C19" s="12" t="s">
        <v>169</v>
      </c>
      <c r="D19" s="12" t="s">
        <v>170</v>
      </c>
      <c r="E19" s="12"/>
      <c r="F19" s="12" t="s">
        <v>72</v>
      </c>
      <c r="G19" s="12" t="s">
        <v>5</v>
      </c>
      <c r="H19" s="12" t="s">
        <v>151</v>
      </c>
      <c r="I19" s="12" t="s">
        <v>152</v>
      </c>
      <c r="J19" s="12" t="s">
        <v>153</v>
      </c>
      <c r="K19" s="14" t="s">
        <v>171</v>
      </c>
      <c r="L19" s="14" t="s">
        <v>172</v>
      </c>
      <c r="M19" s="14" t="s">
        <v>173</v>
      </c>
      <c r="N19" s="15" t="s">
        <v>157</v>
      </c>
      <c r="O19" s="14" t="s">
        <v>174</v>
      </c>
      <c r="P19" s="14" t="s">
        <v>175</v>
      </c>
      <c r="Q19" s="12">
        <f t="shared" si="1"/>
        <v>200</v>
      </c>
      <c r="R19" s="12">
        <v>0</v>
      </c>
      <c r="S19" s="16">
        <v>0</v>
      </c>
      <c r="T19" s="12">
        <v>115</v>
      </c>
      <c r="U19" s="12">
        <v>35</v>
      </c>
      <c r="V19" s="12">
        <v>50</v>
      </c>
      <c r="W19" s="12">
        <v>49</v>
      </c>
      <c r="X19" s="12">
        <v>200</v>
      </c>
      <c r="Y19" s="12">
        <v>0</v>
      </c>
      <c r="Z19" s="12">
        <v>2</v>
      </c>
      <c r="AA19" s="12">
        <v>4</v>
      </c>
      <c r="AB19" s="12" t="s">
        <v>27</v>
      </c>
      <c r="AC19" s="12" t="s">
        <v>176</v>
      </c>
      <c r="AD19" s="12" t="s">
        <v>161</v>
      </c>
      <c r="AE19" s="12" t="s">
        <v>162</v>
      </c>
      <c r="AF19" s="12" t="s">
        <v>80</v>
      </c>
    </row>
    <row r="20" s="7" customFormat="1" ht="42" customHeight="1" spans="1:32">
      <c r="A20" s="12">
        <v>16</v>
      </c>
      <c r="B20" s="12" t="s">
        <v>12</v>
      </c>
      <c r="C20" s="12" t="s">
        <v>177</v>
      </c>
      <c r="D20" s="12" t="s">
        <v>178</v>
      </c>
      <c r="E20" s="12"/>
      <c r="F20" s="12" t="s">
        <v>72</v>
      </c>
      <c r="G20" s="12" t="s">
        <v>5</v>
      </c>
      <c r="H20" s="12" t="s">
        <v>151</v>
      </c>
      <c r="I20" s="12" t="s">
        <v>152</v>
      </c>
      <c r="J20" s="12" t="s">
        <v>153</v>
      </c>
      <c r="K20" s="14" t="s">
        <v>179</v>
      </c>
      <c r="L20" s="14" t="s">
        <v>172</v>
      </c>
      <c r="M20" s="14" t="s">
        <v>173</v>
      </c>
      <c r="N20" s="15" t="s">
        <v>157</v>
      </c>
      <c r="O20" s="14" t="s">
        <v>166</v>
      </c>
      <c r="P20" s="14" t="s">
        <v>167</v>
      </c>
      <c r="Q20" s="12">
        <f t="shared" si="1"/>
        <v>200</v>
      </c>
      <c r="R20" s="12">
        <v>0</v>
      </c>
      <c r="S20" s="16">
        <v>0</v>
      </c>
      <c r="T20" s="12">
        <v>115</v>
      </c>
      <c r="U20" s="12">
        <v>35</v>
      </c>
      <c r="V20" s="12">
        <v>50</v>
      </c>
      <c r="W20" s="12">
        <v>650</v>
      </c>
      <c r="X20" s="12">
        <v>2250</v>
      </c>
      <c r="Y20" s="12">
        <v>1</v>
      </c>
      <c r="Z20" s="12">
        <v>134</v>
      </c>
      <c r="AA20" s="12">
        <v>496</v>
      </c>
      <c r="AB20" s="12" t="s">
        <v>27</v>
      </c>
      <c r="AC20" s="12" t="s">
        <v>180</v>
      </c>
      <c r="AD20" s="12" t="s">
        <v>161</v>
      </c>
      <c r="AE20" s="12" t="s">
        <v>162</v>
      </c>
      <c r="AF20" s="12" t="s">
        <v>80</v>
      </c>
    </row>
    <row r="21" s="7" customFormat="1" ht="42" customHeight="1" spans="1:32">
      <c r="A21" s="12">
        <v>17</v>
      </c>
      <c r="B21" s="12" t="s">
        <v>28</v>
      </c>
      <c r="C21" s="12" t="s">
        <v>70</v>
      </c>
      <c r="D21" s="12" t="s">
        <v>181</v>
      </c>
      <c r="E21" s="12"/>
      <c r="F21" s="12" t="s">
        <v>72</v>
      </c>
      <c r="G21" s="12" t="s">
        <v>8</v>
      </c>
      <c r="H21" s="12" t="s">
        <v>88</v>
      </c>
      <c r="I21" s="12" t="s">
        <v>88</v>
      </c>
      <c r="J21" s="12" t="s">
        <v>70</v>
      </c>
      <c r="K21" s="14" t="s">
        <v>182</v>
      </c>
      <c r="L21" s="14" t="s">
        <v>183</v>
      </c>
      <c r="M21" s="14" t="s">
        <v>184</v>
      </c>
      <c r="N21" s="15" t="s">
        <v>157</v>
      </c>
      <c r="O21" s="14" t="s">
        <v>185</v>
      </c>
      <c r="P21" s="14" t="s">
        <v>186</v>
      </c>
      <c r="Q21" s="12">
        <f t="shared" si="1"/>
        <v>41.4</v>
      </c>
      <c r="R21" s="12">
        <v>0</v>
      </c>
      <c r="S21" s="16">
        <v>0</v>
      </c>
      <c r="T21" s="12">
        <v>41</v>
      </c>
      <c r="U21" s="12">
        <v>0.4</v>
      </c>
      <c r="V21" s="12">
        <v>0</v>
      </c>
      <c r="W21" s="12">
        <v>2098</v>
      </c>
      <c r="X21" s="12">
        <v>7404</v>
      </c>
      <c r="Y21" s="12">
        <v>15</v>
      </c>
      <c r="Z21" s="12">
        <v>115</v>
      </c>
      <c r="AA21" s="12">
        <v>398</v>
      </c>
      <c r="AB21" s="12" t="s">
        <v>28</v>
      </c>
      <c r="AC21" s="12" t="s">
        <v>28</v>
      </c>
      <c r="AD21" s="12" t="s">
        <v>161</v>
      </c>
      <c r="AE21" s="12" t="s">
        <v>187</v>
      </c>
      <c r="AF21" s="12" t="s">
        <v>80</v>
      </c>
    </row>
    <row r="22" s="7" customFormat="1" ht="60" customHeight="1" spans="1:32">
      <c r="A22" s="12">
        <v>18</v>
      </c>
      <c r="B22" s="12" t="s">
        <v>16</v>
      </c>
      <c r="C22" s="12" t="s">
        <v>188</v>
      </c>
      <c r="D22" s="12" t="s">
        <v>189</v>
      </c>
      <c r="E22" s="12"/>
      <c r="F22" s="12" t="s">
        <v>72</v>
      </c>
      <c r="G22" s="12" t="s">
        <v>6</v>
      </c>
      <c r="H22" s="12" t="s">
        <v>138</v>
      </c>
      <c r="I22" s="12" t="s">
        <v>190</v>
      </c>
      <c r="J22" s="12" t="s">
        <v>191</v>
      </c>
      <c r="K22" s="14" t="s">
        <v>192</v>
      </c>
      <c r="L22" s="14" t="s">
        <v>193</v>
      </c>
      <c r="M22" s="14" t="s">
        <v>194</v>
      </c>
      <c r="N22" s="15" t="s">
        <v>157</v>
      </c>
      <c r="O22" s="14" t="s">
        <v>195</v>
      </c>
      <c r="P22" s="14" t="s">
        <v>196</v>
      </c>
      <c r="Q22" s="12">
        <f t="shared" si="1"/>
        <v>81.2</v>
      </c>
      <c r="R22" s="12">
        <v>0</v>
      </c>
      <c r="S22" s="16">
        <v>0</v>
      </c>
      <c r="T22" s="12">
        <v>0</v>
      </c>
      <c r="U22" s="12">
        <v>80.5</v>
      </c>
      <c r="V22" s="12">
        <v>0.7</v>
      </c>
      <c r="W22" s="12">
        <v>345</v>
      </c>
      <c r="X22" s="12">
        <v>1138</v>
      </c>
      <c r="Y22" s="12">
        <v>1</v>
      </c>
      <c r="Z22" s="12">
        <v>80</v>
      </c>
      <c r="AA22" s="12">
        <v>300</v>
      </c>
      <c r="AB22" s="12" t="s">
        <v>27</v>
      </c>
      <c r="AC22" s="12" t="s">
        <v>197</v>
      </c>
      <c r="AD22" s="12" t="s">
        <v>198</v>
      </c>
      <c r="AE22" s="12"/>
      <c r="AF22" s="12" t="s">
        <v>199</v>
      </c>
    </row>
    <row r="23" s="7" customFormat="1" ht="42" customHeight="1" spans="1:32">
      <c r="A23" s="12">
        <v>19</v>
      </c>
      <c r="B23" s="12" t="s">
        <v>16</v>
      </c>
      <c r="C23" s="12" t="s">
        <v>200</v>
      </c>
      <c r="D23" s="12" t="s">
        <v>201</v>
      </c>
      <c r="E23" s="12"/>
      <c r="F23" s="12" t="s">
        <v>72</v>
      </c>
      <c r="G23" s="12" t="s">
        <v>5</v>
      </c>
      <c r="H23" s="12" t="s">
        <v>138</v>
      </c>
      <c r="I23" s="12" t="s">
        <v>190</v>
      </c>
      <c r="J23" s="12" t="s">
        <v>202</v>
      </c>
      <c r="K23" s="14" t="s">
        <v>203</v>
      </c>
      <c r="L23" s="14" t="s">
        <v>204</v>
      </c>
      <c r="M23" s="14" t="s">
        <v>205</v>
      </c>
      <c r="N23" s="15" t="s">
        <v>157</v>
      </c>
      <c r="O23" s="14" t="s">
        <v>206</v>
      </c>
      <c r="P23" s="14" t="s">
        <v>207</v>
      </c>
      <c r="Q23" s="12">
        <f t="shared" si="1"/>
        <v>180</v>
      </c>
      <c r="R23" s="12">
        <v>0</v>
      </c>
      <c r="S23" s="16">
        <v>0</v>
      </c>
      <c r="T23" s="12">
        <v>115</v>
      </c>
      <c r="U23" s="12">
        <v>35</v>
      </c>
      <c r="V23" s="12">
        <v>30</v>
      </c>
      <c r="W23" s="12">
        <v>156</v>
      </c>
      <c r="X23" s="12">
        <v>485</v>
      </c>
      <c r="Y23" s="12">
        <v>1</v>
      </c>
      <c r="Z23" s="12">
        <v>30</v>
      </c>
      <c r="AA23" s="12">
        <v>129</v>
      </c>
      <c r="AB23" s="12" t="s">
        <v>27</v>
      </c>
      <c r="AC23" s="12" t="s">
        <v>197</v>
      </c>
      <c r="AD23" s="12" t="s">
        <v>208</v>
      </c>
      <c r="AE23" s="12" t="s">
        <v>209</v>
      </c>
      <c r="AF23" s="12" t="s">
        <v>199</v>
      </c>
    </row>
    <row r="24" s="7" customFormat="1" ht="62" customHeight="1" spans="1:32">
      <c r="A24" s="12">
        <v>20</v>
      </c>
      <c r="B24" s="12" t="s">
        <v>20</v>
      </c>
      <c r="C24" s="12" t="s">
        <v>210</v>
      </c>
      <c r="D24" s="12" t="s">
        <v>211</v>
      </c>
      <c r="E24" s="12"/>
      <c r="F24" s="12" t="s">
        <v>72</v>
      </c>
      <c r="G24" s="12" t="s">
        <v>5</v>
      </c>
      <c r="H24" s="12" t="s">
        <v>138</v>
      </c>
      <c r="I24" s="12" t="s">
        <v>190</v>
      </c>
      <c r="J24" s="12" t="s">
        <v>212</v>
      </c>
      <c r="K24" s="14" t="s">
        <v>213</v>
      </c>
      <c r="L24" s="14" t="s">
        <v>214</v>
      </c>
      <c r="M24" s="14" t="s">
        <v>215</v>
      </c>
      <c r="N24" s="15" t="s">
        <v>157</v>
      </c>
      <c r="O24" s="14" t="s">
        <v>216</v>
      </c>
      <c r="P24" s="14" t="s">
        <v>217</v>
      </c>
      <c r="Q24" s="12">
        <f t="shared" si="1"/>
        <v>190</v>
      </c>
      <c r="R24" s="12">
        <v>0</v>
      </c>
      <c r="S24" s="16">
        <v>0</v>
      </c>
      <c r="T24" s="12">
        <v>115</v>
      </c>
      <c r="U24" s="12">
        <v>35</v>
      </c>
      <c r="V24" s="12">
        <v>40</v>
      </c>
      <c r="W24" s="12">
        <v>595</v>
      </c>
      <c r="X24" s="12">
        <v>2536</v>
      </c>
      <c r="Y24" s="12">
        <v>0</v>
      </c>
      <c r="Z24" s="12">
        <v>14</v>
      </c>
      <c r="AA24" s="12">
        <v>41</v>
      </c>
      <c r="AB24" s="12" t="s">
        <v>27</v>
      </c>
      <c r="AC24" s="12" t="s">
        <v>218</v>
      </c>
      <c r="AD24" s="12" t="s">
        <v>219</v>
      </c>
      <c r="AE24" s="12" t="s">
        <v>209</v>
      </c>
      <c r="AF24" s="12" t="s">
        <v>199</v>
      </c>
    </row>
    <row r="25" s="7" customFormat="1" ht="42" customHeight="1" spans="1:32">
      <c r="A25" s="12">
        <v>21</v>
      </c>
      <c r="B25" s="12" t="s">
        <v>22</v>
      </c>
      <c r="C25" s="12" t="s">
        <v>220</v>
      </c>
      <c r="D25" s="12" t="s">
        <v>221</v>
      </c>
      <c r="E25" s="12"/>
      <c r="F25" s="12" t="s">
        <v>72</v>
      </c>
      <c r="G25" s="12" t="s">
        <v>5</v>
      </c>
      <c r="H25" s="12" t="s">
        <v>151</v>
      </c>
      <c r="I25" s="12" t="s">
        <v>222</v>
      </c>
      <c r="J25" s="12" t="s">
        <v>191</v>
      </c>
      <c r="K25" s="14" t="s">
        <v>223</v>
      </c>
      <c r="L25" s="14" t="s">
        <v>224</v>
      </c>
      <c r="M25" s="14" t="s">
        <v>225</v>
      </c>
      <c r="N25" s="15" t="s">
        <v>157</v>
      </c>
      <c r="O25" s="14" t="s">
        <v>216</v>
      </c>
      <c r="P25" s="14" t="s">
        <v>226</v>
      </c>
      <c r="Q25" s="12">
        <f t="shared" si="1"/>
        <v>12.8</v>
      </c>
      <c r="R25" s="12">
        <f>SUM(R26:R42)</f>
        <v>0</v>
      </c>
      <c r="S25" s="16">
        <v>0</v>
      </c>
      <c r="T25" s="12">
        <v>0</v>
      </c>
      <c r="U25" s="12">
        <v>12.6</v>
      </c>
      <c r="V25" s="12">
        <v>0.2</v>
      </c>
      <c r="W25" s="12">
        <v>62</v>
      </c>
      <c r="X25" s="12">
        <v>260</v>
      </c>
      <c r="Y25" s="12">
        <v>0</v>
      </c>
      <c r="Z25" s="12">
        <v>3</v>
      </c>
      <c r="AA25" s="12">
        <v>7</v>
      </c>
      <c r="AB25" s="12" t="s">
        <v>27</v>
      </c>
      <c r="AC25" s="12" t="s">
        <v>227</v>
      </c>
      <c r="AD25" s="12"/>
      <c r="AE25" s="12" t="s">
        <v>228</v>
      </c>
      <c r="AF25" s="12" t="s">
        <v>229</v>
      </c>
    </row>
    <row r="26" s="7" customFormat="1" ht="42" customHeight="1" spans="1:32">
      <c r="A26" s="12">
        <v>22</v>
      </c>
      <c r="B26" s="12" t="s">
        <v>23</v>
      </c>
      <c r="C26" s="12" t="s">
        <v>230</v>
      </c>
      <c r="D26" s="12" t="s">
        <v>231</v>
      </c>
      <c r="E26" s="12"/>
      <c r="F26" s="12" t="s">
        <v>232</v>
      </c>
      <c r="G26" s="12" t="s">
        <v>5</v>
      </c>
      <c r="H26" s="12" t="s">
        <v>151</v>
      </c>
      <c r="I26" s="12" t="s">
        <v>222</v>
      </c>
      <c r="J26" s="12" t="s">
        <v>233</v>
      </c>
      <c r="K26" s="14" t="s">
        <v>234</v>
      </c>
      <c r="L26" s="14" t="s">
        <v>235</v>
      </c>
      <c r="M26" s="14" t="s">
        <v>236</v>
      </c>
      <c r="N26" s="15" t="s">
        <v>157</v>
      </c>
      <c r="O26" s="14" t="s">
        <v>237</v>
      </c>
      <c r="P26" s="14" t="s">
        <v>238</v>
      </c>
      <c r="Q26" s="12">
        <f t="shared" si="1"/>
        <v>65.5</v>
      </c>
      <c r="R26" s="12">
        <f>SUM(R27:R43)</f>
        <v>0</v>
      </c>
      <c r="S26" s="16">
        <v>0</v>
      </c>
      <c r="T26" s="12">
        <v>0</v>
      </c>
      <c r="U26" s="12">
        <v>65</v>
      </c>
      <c r="V26" s="12">
        <v>0.5</v>
      </c>
      <c r="W26" s="12">
        <v>467</v>
      </c>
      <c r="X26" s="12">
        <v>1826</v>
      </c>
      <c r="Y26" s="12">
        <v>0</v>
      </c>
      <c r="Z26" s="12">
        <v>5</v>
      </c>
      <c r="AA26" s="12">
        <v>15</v>
      </c>
      <c r="AB26" s="12" t="s">
        <v>27</v>
      </c>
      <c r="AC26" s="12" t="s">
        <v>239</v>
      </c>
      <c r="AD26" s="12" t="s">
        <v>198</v>
      </c>
      <c r="AE26" s="12" t="s">
        <v>228</v>
      </c>
      <c r="AF26" s="12" t="s">
        <v>229</v>
      </c>
    </row>
    <row r="27" s="7" customFormat="1" ht="42" customHeight="1" spans="1:32">
      <c r="A27" s="12">
        <v>23</v>
      </c>
      <c r="B27" s="12" t="s">
        <v>23</v>
      </c>
      <c r="C27" s="12" t="s">
        <v>230</v>
      </c>
      <c r="D27" s="12" t="s">
        <v>240</v>
      </c>
      <c r="E27" s="12"/>
      <c r="F27" s="12" t="s">
        <v>232</v>
      </c>
      <c r="G27" s="12" t="s">
        <v>6</v>
      </c>
      <c r="H27" s="12" t="s">
        <v>241</v>
      </c>
      <c r="I27" s="12" t="s">
        <v>242</v>
      </c>
      <c r="J27" s="12" t="s">
        <v>233</v>
      </c>
      <c r="K27" s="14" t="s">
        <v>243</v>
      </c>
      <c r="L27" s="14" t="s">
        <v>244</v>
      </c>
      <c r="M27" s="14" t="s">
        <v>245</v>
      </c>
      <c r="N27" s="15" t="s">
        <v>157</v>
      </c>
      <c r="O27" s="14" t="s">
        <v>246</v>
      </c>
      <c r="P27" s="14" t="s">
        <v>247</v>
      </c>
      <c r="Q27" s="12">
        <f t="shared" si="1"/>
        <v>45.5</v>
      </c>
      <c r="R27" s="12">
        <f>SUM(R28:R44)</f>
        <v>0</v>
      </c>
      <c r="S27" s="16">
        <v>0</v>
      </c>
      <c r="T27" s="12">
        <v>0</v>
      </c>
      <c r="U27" s="12">
        <v>45</v>
      </c>
      <c r="V27" s="12">
        <v>0.5</v>
      </c>
      <c r="W27" s="12">
        <v>30</v>
      </c>
      <c r="X27" s="12">
        <v>120</v>
      </c>
      <c r="Y27" s="12">
        <v>0</v>
      </c>
      <c r="Z27" s="12">
        <v>4</v>
      </c>
      <c r="AA27" s="12">
        <v>11</v>
      </c>
      <c r="AB27" s="12" t="s">
        <v>27</v>
      </c>
      <c r="AC27" s="12" t="s">
        <v>239</v>
      </c>
      <c r="AD27" s="12" t="s">
        <v>208</v>
      </c>
      <c r="AE27" s="12" t="s">
        <v>228</v>
      </c>
      <c r="AF27" s="12" t="s">
        <v>229</v>
      </c>
    </row>
    <row r="28" s="7" customFormat="1" ht="42" customHeight="1" spans="1:32">
      <c r="A28" s="12">
        <v>24</v>
      </c>
      <c r="B28" s="12" t="s">
        <v>24</v>
      </c>
      <c r="C28" s="12" t="s">
        <v>248</v>
      </c>
      <c r="D28" s="12" t="s">
        <v>249</v>
      </c>
      <c r="E28" s="12"/>
      <c r="F28" s="12" t="s">
        <v>250</v>
      </c>
      <c r="G28" s="12" t="s">
        <v>5</v>
      </c>
      <c r="H28" s="12" t="s">
        <v>151</v>
      </c>
      <c r="I28" s="12" t="s">
        <v>222</v>
      </c>
      <c r="J28" s="12" t="s">
        <v>251</v>
      </c>
      <c r="K28" s="14" t="s">
        <v>252</v>
      </c>
      <c r="L28" s="14" t="s">
        <v>253</v>
      </c>
      <c r="M28" s="14" t="s">
        <v>254</v>
      </c>
      <c r="N28" s="15" t="s">
        <v>157</v>
      </c>
      <c r="O28" s="14" t="s">
        <v>216</v>
      </c>
      <c r="P28" s="14" t="s">
        <v>255</v>
      </c>
      <c r="Q28" s="12">
        <f t="shared" si="1"/>
        <v>21.8</v>
      </c>
      <c r="R28" s="12">
        <f>SUM(R29:R46)</f>
        <v>0</v>
      </c>
      <c r="S28" s="16">
        <v>0</v>
      </c>
      <c r="T28" s="12">
        <v>0</v>
      </c>
      <c r="U28" s="12">
        <v>21.5</v>
      </c>
      <c r="V28" s="12">
        <v>0.3</v>
      </c>
      <c r="W28" s="12">
        <v>78</v>
      </c>
      <c r="X28" s="12">
        <v>268</v>
      </c>
      <c r="Y28" s="12">
        <v>0</v>
      </c>
      <c r="Z28" s="12">
        <v>7</v>
      </c>
      <c r="AA28" s="12">
        <v>19</v>
      </c>
      <c r="AB28" s="12" t="s">
        <v>27</v>
      </c>
      <c r="AC28" s="12" t="s">
        <v>256</v>
      </c>
      <c r="AD28" s="12" t="s">
        <v>198</v>
      </c>
      <c r="AE28" s="12" t="s">
        <v>228</v>
      </c>
      <c r="AF28" s="12" t="s">
        <v>229</v>
      </c>
    </row>
    <row r="29" s="7" customFormat="1" ht="42" customHeight="1" spans="1:32">
      <c r="A29" s="12">
        <v>25</v>
      </c>
      <c r="B29" s="12" t="s">
        <v>24</v>
      </c>
      <c r="C29" s="12" t="s">
        <v>248</v>
      </c>
      <c r="D29" s="12" t="s">
        <v>257</v>
      </c>
      <c r="E29" s="12"/>
      <c r="F29" s="12" t="s">
        <v>72</v>
      </c>
      <c r="G29" s="12" t="s">
        <v>5</v>
      </c>
      <c r="H29" s="12" t="s">
        <v>151</v>
      </c>
      <c r="I29" s="12" t="s">
        <v>222</v>
      </c>
      <c r="J29" s="12" t="s">
        <v>258</v>
      </c>
      <c r="K29" s="14" t="s">
        <v>259</v>
      </c>
      <c r="L29" s="14" t="s">
        <v>260</v>
      </c>
      <c r="M29" s="14" t="s">
        <v>261</v>
      </c>
      <c r="N29" s="15" t="s">
        <v>157</v>
      </c>
      <c r="O29" s="14" t="s">
        <v>216</v>
      </c>
      <c r="P29" s="14" t="s">
        <v>262</v>
      </c>
      <c r="Q29" s="12">
        <f t="shared" si="1"/>
        <v>35.2</v>
      </c>
      <c r="R29" s="12">
        <f>SUM(R30:R47)</f>
        <v>0</v>
      </c>
      <c r="S29" s="16">
        <v>0</v>
      </c>
      <c r="T29" s="12">
        <v>0</v>
      </c>
      <c r="U29" s="12">
        <v>34.8</v>
      </c>
      <c r="V29" s="12">
        <v>0.4</v>
      </c>
      <c r="W29" s="12">
        <v>78</v>
      </c>
      <c r="X29" s="12">
        <v>268</v>
      </c>
      <c r="Y29" s="12">
        <v>0</v>
      </c>
      <c r="Z29" s="12">
        <v>7</v>
      </c>
      <c r="AA29" s="12">
        <v>19</v>
      </c>
      <c r="AB29" s="12" t="s">
        <v>263</v>
      </c>
      <c r="AC29" s="12" t="s">
        <v>256</v>
      </c>
      <c r="AD29" s="12" t="s">
        <v>198</v>
      </c>
      <c r="AE29" s="12" t="s">
        <v>228</v>
      </c>
      <c r="AF29" s="12" t="s">
        <v>229</v>
      </c>
    </row>
    <row r="30" s="7" customFormat="1" ht="115" customHeight="1" spans="1:32">
      <c r="A30" s="12">
        <v>26</v>
      </c>
      <c r="B30" s="12" t="s">
        <v>24</v>
      </c>
      <c r="C30" s="12" t="s">
        <v>248</v>
      </c>
      <c r="D30" s="12" t="s">
        <v>264</v>
      </c>
      <c r="E30" s="12"/>
      <c r="F30" s="12" t="s">
        <v>265</v>
      </c>
      <c r="G30" s="12" t="s">
        <v>5</v>
      </c>
      <c r="H30" s="12" t="s">
        <v>151</v>
      </c>
      <c r="I30" s="12" t="s">
        <v>222</v>
      </c>
      <c r="J30" s="12" t="s">
        <v>266</v>
      </c>
      <c r="K30" s="14" t="s">
        <v>267</v>
      </c>
      <c r="L30" s="14" t="s">
        <v>268</v>
      </c>
      <c r="M30" s="14" t="s">
        <v>269</v>
      </c>
      <c r="N30" s="15" t="s">
        <v>157</v>
      </c>
      <c r="O30" s="14" t="s">
        <v>216</v>
      </c>
      <c r="P30" s="14" t="s">
        <v>255</v>
      </c>
      <c r="Q30" s="12">
        <f t="shared" si="1"/>
        <v>69.45</v>
      </c>
      <c r="R30" s="12">
        <f>SUM(R31:R48)</f>
        <v>0</v>
      </c>
      <c r="S30" s="16">
        <v>0</v>
      </c>
      <c r="T30" s="12">
        <v>0</v>
      </c>
      <c r="U30" s="12">
        <v>68.85</v>
      </c>
      <c r="V30" s="12">
        <v>0.6</v>
      </c>
      <c r="W30" s="12">
        <v>78</v>
      </c>
      <c r="X30" s="12">
        <v>268</v>
      </c>
      <c r="Y30" s="12">
        <v>0</v>
      </c>
      <c r="Z30" s="12">
        <v>7</v>
      </c>
      <c r="AA30" s="12">
        <v>19</v>
      </c>
      <c r="AB30" s="12" t="s">
        <v>263</v>
      </c>
      <c r="AC30" s="12" t="s">
        <v>256</v>
      </c>
      <c r="AD30" s="12" t="s">
        <v>198</v>
      </c>
      <c r="AE30" s="12" t="s">
        <v>228</v>
      </c>
      <c r="AF30" s="12" t="s">
        <v>229</v>
      </c>
    </row>
    <row r="31" s="7" customFormat="1" ht="42" customHeight="1" spans="1:32">
      <c r="A31" s="12">
        <v>27</v>
      </c>
      <c r="B31" s="12" t="s">
        <v>21</v>
      </c>
      <c r="C31" s="12" t="s">
        <v>270</v>
      </c>
      <c r="D31" s="12" t="s">
        <v>271</v>
      </c>
      <c r="E31" s="12"/>
      <c r="F31" s="12" t="s">
        <v>72</v>
      </c>
      <c r="G31" s="12" t="s">
        <v>5</v>
      </c>
      <c r="H31" s="12" t="s">
        <v>151</v>
      </c>
      <c r="I31" s="12" t="s">
        <v>222</v>
      </c>
      <c r="J31" s="12" t="s">
        <v>272</v>
      </c>
      <c r="K31" s="14" t="s">
        <v>273</v>
      </c>
      <c r="L31" s="14" t="s">
        <v>274</v>
      </c>
      <c r="M31" s="14" t="s">
        <v>275</v>
      </c>
      <c r="N31" s="15" t="s">
        <v>157</v>
      </c>
      <c r="O31" s="14" t="s">
        <v>216</v>
      </c>
      <c r="P31" s="14" t="s">
        <v>276</v>
      </c>
      <c r="Q31" s="12">
        <f t="shared" si="1"/>
        <v>19.2</v>
      </c>
      <c r="R31" s="12">
        <f>SUM(R32:R50)</f>
        <v>0</v>
      </c>
      <c r="S31" s="16">
        <v>0</v>
      </c>
      <c r="T31" s="12">
        <v>0</v>
      </c>
      <c r="U31" s="12">
        <v>18.9</v>
      </c>
      <c r="V31" s="12">
        <v>0.3</v>
      </c>
      <c r="W31" s="12">
        <v>60</v>
      </c>
      <c r="X31" s="12">
        <v>260</v>
      </c>
      <c r="Y31" s="12">
        <v>0</v>
      </c>
      <c r="Z31" s="12">
        <v>1</v>
      </c>
      <c r="AA31" s="12">
        <v>1</v>
      </c>
      <c r="AB31" s="12" t="s">
        <v>27</v>
      </c>
      <c r="AC31" s="12" t="s">
        <v>277</v>
      </c>
      <c r="AD31" s="12" t="s">
        <v>198</v>
      </c>
      <c r="AE31" s="12" t="s">
        <v>228</v>
      </c>
      <c r="AF31" s="12" t="s">
        <v>229</v>
      </c>
    </row>
    <row r="32" s="7" customFormat="1" ht="42" customHeight="1" spans="1:32">
      <c r="A32" s="12">
        <v>28</v>
      </c>
      <c r="B32" s="12" t="s">
        <v>21</v>
      </c>
      <c r="C32" s="12" t="s">
        <v>270</v>
      </c>
      <c r="D32" s="12" t="s">
        <v>278</v>
      </c>
      <c r="E32" s="12"/>
      <c r="F32" s="12" t="s">
        <v>72</v>
      </c>
      <c r="G32" s="12" t="s">
        <v>5</v>
      </c>
      <c r="H32" s="12" t="s">
        <v>279</v>
      </c>
      <c r="I32" s="12" t="s">
        <v>242</v>
      </c>
      <c r="J32" s="12" t="s">
        <v>280</v>
      </c>
      <c r="K32" s="14" t="s">
        <v>281</v>
      </c>
      <c r="L32" s="14" t="s">
        <v>244</v>
      </c>
      <c r="M32" s="14" t="s">
        <v>282</v>
      </c>
      <c r="N32" s="15" t="s">
        <v>157</v>
      </c>
      <c r="O32" s="14" t="s">
        <v>283</v>
      </c>
      <c r="P32" s="14" t="s">
        <v>284</v>
      </c>
      <c r="Q32" s="12">
        <f t="shared" si="1"/>
        <v>45.5</v>
      </c>
      <c r="R32" s="12">
        <f t="shared" ref="R32:R42" si="2">SUM(R33:R52)</f>
        <v>0</v>
      </c>
      <c r="S32" s="16">
        <v>0</v>
      </c>
      <c r="T32" s="12">
        <v>0</v>
      </c>
      <c r="U32" s="12">
        <v>45</v>
      </c>
      <c r="V32" s="12">
        <v>0.5</v>
      </c>
      <c r="W32" s="12">
        <v>90</v>
      </c>
      <c r="X32" s="12">
        <v>405</v>
      </c>
      <c r="Y32" s="12">
        <v>0</v>
      </c>
      <c r="Z32" s="12">
        <v>0</v>
      </c>
      <c r="AA32" s="12">
        <v>0</v>
      </c>
      <c r="AB32" s="12" t="s">
        <v>27</v>
      </c>
      <c r="AC32" s="12" t="s">
        <v>277</v>
      </c>
      <c r="AD32" s="12" t="s">
        <v>208</v>
      </c>
      <c r="AE32" s="12" t="s">
        <v>228</v>
      </c>
      <c r="AF32" s="12" t="s">
        <v>229</v>
      </c>
    </row>
    <row r="33" s="7" customFormat="1" ht="42" customHeight="1" spans="1:32">
      <c r="A33" s="12">
        <v>29</v>
      </c>
      <c r="B33" s="12" t="s">
        <v>19</v>
      </c>
      <c r="C33" s="12" t="s">
        <v>285</v>
      </c>
      <c r="D33" s="12" t="s">
        <v>286</v>
      </c>
      <c r="E33" s="12"/>
      <c r="F33" s="12" t="s">
        <v>72</v>
      </c>
      <c r="G33" s="12" t="s">
        <v>5</v>
      </c>
      <c r="H33" s="12" t="s">
        <v>151</v>
      </c>
      <c r="I33" s="12" t="s">
        <v>222</v>
      </c>
      <c r="J33" s="12" t="s">
        <v>191</v>
      </c>
      <c r="K33" s="14" t="s">
        <v>287</v>
      </c>
      <c r="L33" s="14" t="s">
        <v>288</v>
      </c>
      <c r="M33" s="14" t="s">
        <v>289</v>
      </c>
      <c r="N33" s="15" t="s">
        <v>157</v>
      </c>
      <c r="O33" s="14" t="s">
        <v>216</v>
      </c>
      <c r="P33" s="14" t="s">
        <v>290</v>
      </c>
      <c r="Q33" s="12">
        <f t="shared" si="1"/>
        <v>8.6</v>
      </c>
      <c r="R33" s="12">
        <f t="shared" si="2"/>
        <v>0</v>
      </c>
      <c r="S33" s="16">
        <v>0</v>
      </c>
      <c r="T33" s="12">
        <v>0</v>
      </c>
      <c r="U33" s="12">
        <v>8.4</v>
      </c>
      <c r="V33" s="12">
        <v>0.2</v>
      </c>
      <c r="W33" s="12">
        <v>121</v>
      </c>
      <c r="X33" s="12">
        <v>1200</v>
      </c>
      <c r="Y33" s="12">
        <v>0</v>
      </c>
      <c r="Z33" s="12">
        <v>4</v>
      </c>
      <c r="AA33" s="12">
        <v>10</v>
      </c>
      <c r="AB33" s="12" t="s">
        <v>27</v>
      </c>
      <c r="AC33" s="12" t="s">
        <v>160</v>
      </c>
      <c r="AD33" s="12" t="s">
        <v>291</v>
      </c>
      <c r="AE33" s="12" t="s">
        <v>228</v>
      </c>
      <c r="AF33" s="12" t="s">
        <v>229</v>
      </c>
    </row>
    <row r="34" s="7" customFormat="1" ht="114" customHeight="1" spans="1:32">
      <c r="A34" s="12">
        <v>30</v>
      </c>
      <c r="B34" s="12" t="s">
        <v>19</v>
      </c>
      <c r="C34" s="12" t="s">
        <v>285</v>
      </c>
      <c r="D34" s="12" t="s">
        <v>292</v>
      </c>
      <c r="E34" s="12"/>
      <c r="F34" s="12" t="s">
        <v>72</v>
      </c>
      <c r="G34" s="12" t="s">
        <v>5</v>
      </c>
      <c r="H34" s="12" t="s">
        <v>138</v>
      </c>
      <c r="I34" s="12" t="s">
        <v>139</v>
      </c>
      <c r="J34" s="12" t="s">
        <v>293</v>
      </c>
      <c r="K34" s="14" t="s">
        <v>294</v>
      </c>
      <c r="L34" s="14" t="s">
        <v>295</v>
      </c>
      <c r="M34" s="14" t="s">
        <v>296</v>
      </c>
      <c r="N34" s="15" t="s">
        <v>157</v>
      </c>
      <c r="O34" s="14" t="s">
        <v>216</v>
      </c>
      <c r="P34" s="14" t="s">
        <v>297</v>
      </c>
      <c r="Q34" s="12">
        <f t="shared" si="1"/>
        <v>68.1</v>
      </c>
      <c r="R34" s="12">
        <f t="shared" si="2"/>
        <v>0</v>
      </c>
      <c r="S34" s="16">
        <v>0</v>
      </c>
      <c r="T34" s="12">
        <v>0</v>
      </c>
      <c r="U34" s="12">
        <v>67.6</v>
      </c>
      <c r="V34" s="12">
        <v>0.5</v>
      </c>
      <c r="W34" s="12">
        <v>121</v>
      </c>
      <c r="X34" s="12">
        <v>1200</v>
      </c>
      <c r="Y34" s="12">
        <v>0</v>
      </c>
      <c r="Z34" s="12">
        <v>4</v>
      </c>
      <c r="AA34" s="12">
        <v>10</v>
      </c>
      <c r="AB34" s="12" t="s">
        <v>27</v>
      </c>
      <c r="AC34" s="12" t="s">
        <v>160</v>
      </c>
      <c r="AD34" s="12" t="s">
        <v>198</v>
      </c>
      <c r="AE34" s="12" t="s">
        <v>228</v>
      </c>
      <c r="AF34" s="12" t="s">
        <v>229</v>
      </c>
    </row>
    <row r="35" s="7" customFormat="1" ht="42" customHeight="1" spans="1:32">
      <c r="A35" s="12">
        <v>31</v>
      </c>
      <c r="B35" s="12" t="s">
        <v>18</v>
      </c>
      <c r="C35" s="12" t="s">
        <v>298</v>
      </c>
      <c r="D35" s="12" t="s">
        <v>299</v>
      </c>
      <c r="E35" s="12"/>
      <c r="F35" s="12" t="s">
        <v>72</v>
      </c>
      <c r="G35" s="12" t="s">
        <v>5</v>
      </c>
      <c r="H35" s="12" t="s">
        <v>151</v>
      </c>
      <c r="I35" s="12" t="s">
        <v>222</v>
      </c>
      <c r="J35" s="12" t="s">
        <v>300</v>
      </c>
      <c r="K35" s="14" t="s">
        <v>301</v>
      </c>
      <c r="L35" s="14" t="s">
        <v>302</v>
      </c>
      <c r="M35" s="14" t="s">
        <v>303</v>
      </c>
      <c r="N35" s="15" t="s">
        <v>157</v>
      </c>
      <c r="O35" s="14" t="s">
        <v>216</v>
      </c>
      <c r="P35" s="14" t="s">
        <v>304</v>
      </c>
      <c r="Q35" s="12">
        <f t="shared" si="1"/>
        <v>74.1</v>
      </c>
      <c r="R35" s="12">
        <f t="shared" si="2"/>
        <v>0</v>
      </c>
      <c r="S35" s="16">
        <v>0</v>
      </c>
      <c r="T35" s="12">
        <v>0</v>
      </c>
      <c r="U35" s="12">
        <v>73.6</v>
      </c>
      <c r="V35" s="12">
        <v>0.5</v>
      </c>
      <c r="W35" s="12">
        <v>140</v>
      </c>
      <c r="X35" s="12">
        <v>648</v>
      </c>
      <c r="Y35" s="12">
        <v>0</v>
      </c>
      <c r="Z35" s="12">
        <v>4</v>
      </c>
      <c r="AA35" s="12">
        <v>4</v>
      </c>
      <c r="AB35" s="12" t="s">
        <v>27</v>
      </c>
      <c r="AC35" s="12" t="s">
        <v>305</v>
      </c>
      <c r="AD35" s="12" t="s">
        <v>198</v>
      </c>
      <c r="AE35" s="12" t="s">
        <v>228</v>
      </c>
      <c r="AF35" s="12" t="s">
        <v>229</v>
      </c>
    </row>
    <row r="36" s="7" customFormat="1" ht="42" customHeight="1" spans="1:32">
      <c r="A36" s="12">
        <v>32</v>
      </c>
      <c r="B36" s="12" t="s">
        <v>18</v>
      </c>
      <c r="C36" s="12" t="s">
        <v>298</v>
      </c>
      <c r="D36" s="12" t="s">
        <v>306</v>
      </c>
      <c r="E36" s="12"/>
      <c r="F36" s="12" t="s">
        <v>72</v>
      </c>
      <c r="G36" s="12" t="s">
        <v>5</v>
      </c>
      <c r="H36" s="12" t="s">
        <v>151</v>
      </c>
      <c r="I36" s="12" t="s">
        <v>222</v>
      </c>
      <c r="J36" s="12" t="s">
        <v>307</v>
      </c>
      <c r="K36" s="14" t="s">
        <v>308</v>
      </c>
      <c r="L36" s="14" t="s">
        <v>309</v>
      </c>
      <c r="M36" s="14" t="s">
        <v>310</v>
      </c>
      <c r="N36" s="15" t="s">
        <v>157</v>
      </c>
      <c r="O36" s="14" t="s">
        <v>216</v>
      </c>
      <c r="P36" s="14" t="s">
        <v>311</v>
      </c>
      <c r="Q36" s="12">
        <f t="shared" si="1"/>
        <v>16.4</v>
      </c>
      <c r="R36" s="12">
        <f t="shared" si="2"/>
        <v>0</v>
      </c>
      <c r="S36" s="16">
        <v>0</v>
      </c>
      <c r="T36" s="12">
        <v>0</v>
      </c>
      <c r="U36" s="12">
        <v>16.2</v>
      </c>
      <c r="V36" s="12">
        <v>0.2</v>
      </c>
      <c r="W36" s="12">
        <v>50</v>
      </c>
      <c r="X36" s="12">
        <v>198</v>
      </c>
      <c r="Y36" s="12">
        <v>0</v>
      </c>
      <c r="Z36" s="12">
        <v>2</v>
      </c>
      <c r="AA36" s="12">
        <v>2</v>
      </c>
      <c r="AB36" s="12" t="s">
        <v>27</v>
      </c>
      <c r="AC36" s="12" t="s">
        <v>305</v>
      </c>
      <c r="AD36" s="12" t="s">
        <v>198</v>
      </c>
      <c r="AE36" s="12" t="s">
        <v>228</v>
      </c>
      <c r="AF36" s="12" t="s">
        <v>229</v>
      </c>
    </row>
    <row r="37" s="7" customFormat="1" ht="303" customHeight="1" spans="1:32">
      <c r="A37" s="12">
        <v>33</v>
      </c>
      <c r="B37" s="12" t="s">
        <v>18</v>
      </c>
      <c r="C37" s="12" t="s">
        <v>298</v>
      </c>
      <c r="D37" s="12" t="s">
        <v>312</v>
      </c>
      <c r="E37" s="12"/>
      <c r="F37" s="12" t="s">
        <v>72</v>
      </c>
      <c r="G37" s="12" t="s">
        <v>5</v>
      </c>
      <c r="H37" s="12" t="s">
        <v>279</v>
      </c>
      <c r="I37" s="12" t="s">
        <v>242</v>
      </c>
      <c r="J37" s="12" t="s">
        <v>307</v>
      </c>
      <c r="K37" s="14" t="s">
        <v>313</v>
      </c>
      <c r="L37" s="14" t="s">
        <v>314</v>
      </c>
      <c r="M37" s="14" t="s">
        <v>315</v>
      </c>
      <c r="N37" s="15" t="s">
        <v>157</v>
      </c>
      <c r="O37" s="14" t="s">
        <v>216</v>
      </c>
      <c r="P37" s="14" t="s">
        <v>316</v>
      </c>
      <c r="Q37" s="12">
        <f t="shared" si="1"/>
        <v>72.5</v>
      </c>
      <c r="R37" s="12">
        <f t="shared" si="2"/>
        <v>0</v>
      </c>
      <c r="S37" s="16">
        <v>0</v>
      </c>
      <c r="T37" s="12">
        <v>0</v>
      </c>
      <c r="U37" s="12">
        <v>72</v>
      </c>
      <c r="V37" s="12">
        <v>0.5</v>
      </c>
      <c r="W37" s="12">
        <v>48</v>
      </c>
      <c r="X37" s="12">
        <v>192</v>
      </c>
      <c r="Y37" s="12">
        <v>0</v>
      </c>
      <c r="Z37" s="12">
        <v>2</v>
      </c>
      <c r="AA37" s="12">
        <v>2</v>
      </c>
      <c r="AB37" s="12" t="s">
        <v>27</v>
      </c>
      <c r="AC37" s="12" t="s">
        <v>305</v>
      </c>
      <c r="AD37" s="12" t="s">
        <v>208</v>
      </c>
      <c r="AE37" s="12" t="s">
        <v>228</v>
      </c>
      <c r="AF37" s="12" t="s">
        <v>229</v>
      </c>
    </row>
    <row r="38" s="7" customFormat="1" ht="42" customHeight="1" spans="1:32">
      <c r="A38" s="12">
        <v>34</v>
      </c>
      <c r="B38" s="12" t="s">
        <v>18</v>
      </c>
      <c r="C38" s="12" t="s">
        <v>298</v>
      </c>
      <c r="D38" s="12" t="s">
        <v>317</v>
      </c>
      <c r="E38" s="12"/>
      <c r="F38" s="12" t="s">
        <v>72</v>
      </c>
      <c r="G38" s="12" t="s">
        <v>5</v>
      </c>
      <c r="H38" s="12" t="s">
        <v>151</v>
      </c>
      <c r="I38" s="12" t="s">
        <v>222</v>
      </c>
      <c r="J38" s="12" t="s">
        <v>272</v>
      </c>
      <c r="K38" s="14" t="s">
        <v>318</v>
      </c>
      <c r="L38" s="14" t="s">
        <v>319</v>
      </c>
      <c r="M38" s="14" t="s">
        <v>320</v>
      </c>
      <c r="N38" s="15" t="s">
        <v>157</v>
      </c>
      <c r="O38" s="14" t="s">
        <v>216</v>
      </c>
      <c r="P38" s="14" t="s">
        <v>321</v>
      </c>
      <c r="Q38" s="12">
        <f t="shared" ref="Q38:Q69" si="3">R38+S38+T38+U38+V38</f>
        <v>55.12</v>
      </c>
      <c r="R38" s="12">
        <f t="shared" si="2"/>
        <v>0</v>
      </c>
      <c r="S38" s="16">
        <v>0</v>
      </c>
      <c r="T38" s="12">
        <v>0</v>
      </c>
      <c r="U38" s="12">
        <v>54.62</v>
      </c>
      <c r="V38" s="12">
        <v>0.5</v>
      </c>
      <c r="W38" s="12">
        <v>50</v>
      </c>
      <c r="X38" s="12">
        <v>198</v>
      </c>
      <c r="Y38" s="12">
        <v>0</v>
      </c>
      <c r="Z38" s="12">
        <v>2</v>
      </c>
      <c r="AA38" s="12">
        <v>2</v>
      </c>
      <c r="AB38" s="12" t="s">
        <v>27</v>
      </c>
      <c r="AC38" s="12" t="s">
        <v>305</v>
      </c>
      <c r="AD38" s="12" t="s">
        <v>198</v>
      </c>
      <c r="AE38" s="12" t="s">
        <v>228</v>
      </c>
      <c r="AF38" s="12" t="s">
        <v>229</v>
      </c>
    </row>
    <row r="39" s="7" customFormat="1" ht="42" customHeight="1" spans="1:32">
      <c r="A39" s="12">
        <v>35</v>
      </c>
      <c r="B39" s="12" t="s">
        <v>18</v>
      </c>
      <c r="C39" s="12" t="s">
        <v>298</v>
      </c>
      <c r="D39" s="12" t="s">
        <v>322</v>
      </c>
      <c r="E39" s="12"/>
      <c r="F39" s="12" t="s">
        <v>72</v>
      </c>
      <c r="G39" s="12" t="s">
        <v>5</v>
      </c>
      <c r="H39" s="12" t="s">
        <v>138</v>
      </c>
      <c r="I39" s="12" t="s">
        <v>222</v>
      </c>
      <c r="J39" s="12" t="s">
        <v>272</v>
      </c>
      <c r="K39" s="14" t="s">
        <v>323</v>
      </c>
      <c r="L39" s="14" t="s">
        <v>324</v>
      </c>
      <c r="M39" s="14" t="s">
        <v>325</v>
      </c>
      <c r="N39" s="15" t="s">
        <v>157</v>
      </c>
      <c r="O39" s="14" t="s">
        <v>216</v>
      </c>
      <c r="P39" s="14" t="s">
        <v>316</v>
      </c>
      <c r="Q39" s="12">
        <f t="shared" si="3"/>
        <v>10.53</v>
      </c>
      <c r="R39" s="12">
        <f t="shared" si="2"/>
        <v>0</v>
      </c>
      <c r="S39" s="16">
        <v>0</v>
      </c>
      <c r="T39" s="12">
        <v>0</v>
      </c>
      <c r="U39" s="12">
        <v>10.33</v>
      </c>
      <c r="V39" s="12">
        <v>0.2</v>
      </c>
      <c r="W39" s="12">
        <v>270</v>
      </c>
      <c r="X39" s="12">
        <v>1300</v>
      </c>
      <c r="Y39" s="12">
        <v>0</v>
      </c>
      <c r="Z39" s="12">
        <v>2</v>
      </c>
      <c r="AA39" s="12">
        <v>2</v>
      </c>
      <c r="AB39" s="12" t="s">
        <v>27</v>
      </c>
      <c r="AC39" s="12" t="s">
        <v>305</v>
      </c>
      <c r="AD39" s="12" t="s">
        <v>198</v>
      </c>
      <c r="AE39" s="12" t="s">
        <v>228</v>
      </c>
      <c r="AF39" s="12" t="s">
        <v>229</v>
      </c>
    </row>
    <row r="40" s="7" customFormat="1" ht="42" customHeight="1" spans="1:32">
      <c r="A40" s="12">
        <v>36</v>
      </c>
      <c r="B40" s="12" t="s">
        <v>18</v>
      </c>
      <c r="C40" s="12" t="s">
        <v>298</v>
      </c>
      <c r="D40" s="12" t="s">
        <v>326</v>
      </c>
      <c r="E40" s="12"/>
      <c r="F40" s="12" t="s">
        <v>72</v>
      </c>
      <c r="G40" s="12" t="s">
        <v>5</v>
      </c>
      <c r="H40" s="12" t="s">
        <v>151</v>
      </c>
      <c r="I40" s="12" t="s">
        <v>222</v>
      </c>
      <c r="J40" s="12" t="s">
        <v>327</v>
      </c>
      <c r="K40" s="14" t="s">
        <v>328</v>
      </c>
      <c r="L40" s="14" t="s">
        <v>329</v>
      </c>
      <c r="M40" s="14" t="s">
        <v>330</v>
      </c>
      <c r="N40" s="15" t="s">
        <v>157</v>
      </c>
      <c r="O40" s="14" t="s">
        <v>216</v>
      </c>
      <c r="P40" s="14" t="s">
        <v>316</v>
      </c>
      <c r="Q40" s="12">
        <f t="shared" si="3"/>
        <v>10.06</v>
      </c>
      <c r="R40" s="12">
        <f t="shared" si="2"/>
        <v>0</v>
      </c>
      <c r="S40" s="16">
        <v>0</v>
      </c>
      <c r="T40" s="12">
        <v>0</v>
      </c>
      <c r="U40" s="12">
        <v>9.86</v>
      </c>
      <c r="V40" s="12">
        <v>0.2</v>
      </c>
      <c r="W40" s="12">
        <v>50</v>
      </c>
      <c r="X40" s="12">
        <v>180</v>
      </c>
      <c r="Y40" s="12">
        <v>0</v>
      </c>
      <c r="Z40" s="12">
        <v>3</v>
      </c>
      <c r="AA40" s="12">
        <v>3</v>
      </c>
      <c r="AB40" s="12" t="s">
        <v>27</v>
      </c>
      <c r="AC40" s="12" t="s">
        <v>305</v>
      </c>
      <c r="AD40" s="12" t="s">
        <v>198</v>
      </c>
      <c r="AE40" s="12" t="s">
        <v>228</v>
      </c>
      <c r="AF40" s="12" t="s">
        <v>229</v>
      </c>
    </row>
    <row r="41" s="7" customFormat="1" ht="80" customHeight="1" spans="1:32">
      <c r="A41" s="12">
        <v>37</v>
      </c>
      <c r="B41" s="12" t="s">
        <v>20</v>
      </c>
      <c r="C41" s="12" t="s">
        <v>210</v>
      </c>
      <c r="D41" s="12" t="s">
        <v>331</v>
      </c>
      <c r="E41" s="12"/>
      <c r="F41" s="12" t="s">
        <v>232</v>
      </c>
      <c r="G41" s="12" t="s">
        <v>5</v>
      </c>
      <c r="H41" s="12" t="s">
        <v>138</v>
      </c>
      <c r="I41" s="12" t="s">
        <v>139</v>
      </c>
      <c r="J41" s="12" t="s">
        <v>332</v>
      </c>
      <c r="K41" s="14" t="s">
        <v>333</v>
      </c>
      <c r="L41" s="14" t="s">
        <v>334</v>
      </c>
      <c r="M41" s="14" t="s">
        <v>335</v>
      </c>
      <c r="N41" s="15" t="s">
        <v>157</v>
      </c>
      <c r="O41" s="14" t="s">
        <v>336</v>
      </c>
      <c r="P41" s="14" t="s">
        <v>337</v>
      </c>
      <c r="Q41" s="12">
        <f t="shared" si="3"/>
        <v>47.5</v>
      </c>
      <c r="R41" s="12">
        <f t="shared" si="2"/>
        <v>0</v>
      </c>
      <c r="S41" s="16">
        <v>0</v>
      </c>
      <c r="T41" s="12">
        <v>0</v>
      </c>
      <c r="U41" s="12">
        <v>47</v>
      </c>
      <c r="V41" s="12">
        <v>0.5</v>
      </c>
      <c r="W41" s="12">
        <v>171</v>
      </c>
      <c r="X41" s="12">
        <v>756</v>
      </c>
      <c r="Y41" s="12">
        <v>0</v>
      </c>
      <c r="Z41" s="12">
        <v>4</v>
      </c>
      <c r="AA41" s="12">
        <v>15</v>
      </c>
      <c r="AB41" s="12" t="s">
        <v>27</v>
      </c>
      <c r="AC41" s="12" t="s">
        <v>218</v>
      </c>
      <c r="AD41" s="12" t="s">
        <v>198</v>
      </c>
      <c r="AE41" s="12" t="s">
        <v>228</v>
      </c>
      <c r="AF41" s="12" t="s">
        <v>229</v>
      </c>
    </row>
    <row r="42" s="7" customFormat="1" ht="42" customHeight="1" spans="1:32">
      <c r="A42" s="12">
        <v>38</v>
      </c>
      <c r="B42" s="12" t="s">
        <v>14</v>
      </c>
      <c r="C42" s="12" t="s">
        <v>338</v>
      </c>
      <c r="D42" s="12" t="s">
        <v>339</v>
      </c>
      <c r="E42" s="12"/>
      <c r="F42" s="12" t="s">
        <v>72</v>
      </c>
      <c r="G42" s="12" t="s">
        <v>6</v>
      </c>
      <c r="H42" s="12" t="s">
        <v>340</v>
      </c>
      <c r="I42" s="12" t="s">
        <v>341</v>
      </c>
      <c r="J42" s="12" t="s">
        <v>342</v>
      </c>
      <c r="K42" s="14" t="s">
        <v>343</v>
      </c>
      <c r="L42" s="14" t="s">
        <v>344</v>
      </c>
      <c r="M42" s="14" t="s">
        <v>345</v>
      </c>
      <c r="N42" s="15" t="s">
        <v>157</v>
      </c>
      <c r="O42" s="14" t="s">
        <v>346</v>
      </c>
      <c r="P42" s="14" t="s">
        <v>347</v>
      </c>
      <c r="Q42" s="12">
        <f t="shared" si="3"/>
        <v>47.8</v>
      </c>
      <c r="R42" s="12">
        <v>0</v>
      </c>
      <c r="S42" s="16">
        <v>0</v>
      </c>
      <c r="T42" s="12">
        <v>0</v>
      </c>
      <c r="U42" s="12">
        <v>47</v>
      </c>
      <c r="V42" s="12">
        <v>0.8</v>
      </c>
      <c r="W42" s="12">
        <v>365</v>
      </c>
      <c r="X42" s="12">
        <v>1238</v>
      </c>
      <c r="Y42" s="12">
        <v>0</v>
      </c>
      <c r="Z42" s="12">
        <v>29</v>
      </c>
      <c r="AA42" s="12">
        <v>97</v>
      </c>
      <c r="AB42" s="12" t="s">
        <v>348</v>
      </c>
      <c r="AC42" s="12" t="s">
        <v>349</v>
      </c>
      <c r="AD42" s="12" t="s">
        <v>198</v>
      </c>
      <c r="AE42" s="12" t="s">
        <v>350</v>
      </c>
      <c r="AF42" s="12" t="s">
        <v>351</v>
      </c>
    </row>
    <row r="43" s="7" customFormat="1" ht="42" customHeight="1" spans="1:32">
      <c r="A43" s="12">
        <v>39</v>
      </c>
      <c r="B43" s="12" t="s">
        <v>27</v>
      </c>
      <c r="C43" s="12" t="s">
        <v>70</v>
      </c>
      <c r="D43" s="12" t="s">
        <v>352</v>
      </c>
      <c r="E43" s="12"/>
      <c r="F43" s="12" t="s">
        <v>72</v>
      </c>
      <c r="G43" s="12" t="s">
        <v>6</v>
      </c>
      <c r="H43" s="12" t="s">
        <v>241</v>
      </c>
      <c r="I43" s="12" t="s">
        <v>353</v>
      </c>
      <c r="J43" s="12" t="s">
        <v>70</v>
      </c>
      <c r="K43" s="14" t="s">
        <v>354</v>
      </c>
      <c r="L43" s="14" t="s">
        <v>355</v>
      </c>
      <c r="M43" s="14" t="s">
        <v>356</v>
      </c>
      <c r="N43" s="15" t="s">
        <v>157</v>
      </c>
      <c r="O43" s="14" t="s">
        <v>357</v>
      </c>
      <c r="P43" s="14" t="s">
        <v>358</v>
      </c>
      <c r="Q43" s="12">
        <f t="shared" si="3"/>
        <v>47.16</v>
      </c>
      <c r="R43" s="12">
        <v>0</v>
      </c>
      <c r="S43" s="16">
        <v>0</v>
      </c>
      <c r="T43" s="12">
        <v>0</v>
      </c>
      <c r="U43" s="12">
        <v>43.16</v>
      </c>
      <c r="V43" s="12">
        <v>4</v>
      </c>
      <c r="W43" s="12">
        <v>0</v>
      </c>
      <c r="X43" s="12">
        <v>0</v>
      </c>
      <c r="Y43" s="12">
        <v>9</v>
      </c>
      <c r="Z43" s="12">
        <v>144</v>
      </c>
      <c r="AA43" s="12">
        <v>482</v>
      </c>
      <c r="AB43" s="12" t="s">
        <v>27</v>
      </c>
      <c r="AC43" s="12" t="s">
        <v>27</v>
      </c>
      <c r="AD43" s="12" t="s">
        <v>208</v>
      </c>
      <c r="AE43" s="12" t="s">
        <v>359</v>
      </c>
      <c r="AF43" s="12" t="s">
        <v>351</v>
      </c>
    </row>
    <row r="44" s="7" customFormat="1" ht="258.75" spans="1:32">
      <c r="A44" s="12">
        <v>40</v>
      </c>
      <c r="B44" s="12" t="s">
        <v>14</v>
      </c>
      <c r="C44" s="12" t="s">
        <v>360</v>
      </c>
      <c r="D44" s="12" t="s">
        <v>361</v>
      </c>
      <c r="E44" s="12"/>
      <c r="F44" s="12" t="s">
        <v>72</v>
      </c>
      <c r="G44" s="12" t="s">
        <v>6</v>
      </c>
      <c r="H44" s="12" t="s">
        <v>362</v>
      </c>
      <c r="I44" s="12" t="s">
        <v>363</v>
      </c>
      <c r="J44" s="12" t="s">
        <v>364</v>
      </c>
      <c r="K44" s="14" t="s">
        <v>365</v>
      </c>
      <c r="L44" s="14" t="s">
        <v>366</v>
      </c>
      <c r="M44" s="14" t="s">
        <v>367</v>
      </c>
      <c r="N44" s="15" t="s">
        <v>157</v>
      </c>
      <c r="O44" s="14" t="s">
        <v>368</v>
      </c>
      <c r="P44" s="14" t="s">
        <v>369</v>
      </c>
      <c r="Q44" s="12">
        <f t="shared" si="3"/>
        <v>201</v>
      </c>
      <c r="R44" s="12">
        <v>0</v>
      </c>
      <c r="S44" s="16">
        <v>200</v>
      </c>
      <c r="T44" s="12">
        <v>0</v>
      </c>
      <c r="U44" s="12">
        <v>0</v>
      </c>
      <c r="V44" s="12">
        <v>1</v>
      </c>
      <c r="W44" s="12">
        <v>220</v>
      </c>
      <c r="X44" s="12">
        <v>816</v>
      </c>
      <c r="Y44" s="12">
        <v>0</v>
      </c>
      <c r="Z44" s="12">
        <v>21</v>
      </c>
      <c r="AA44" s="12">
        <v>76</v>
      </c>
      <c r="AB44" s="12" t="s">
        <v>28</v>
      </c>
      <c r="AC44" s="12" t="s">
        <v>349</v>
      </c>
      <c r="AD44" s="12" t="s">
        <v>198</v>
      </c>
      <c r="AE44" s="12" t="s">
        <v>370</v>
      </c>
      <c r="AF44" s="12" t="s">
        <v>371</v>
      </c>
    </row>
    <row r="45" s="7" customFormat="1" ht="42" customHeight="1" spans="1:32">
      <c r="A45" s="12">
        <v>41</v>
      </c>
      <c r="B45" s="12" t="s">
        <v>30</v>
      </c>
      <c r="C45" s="12" t="s">
        <v>70</v>
      </c>
      <c r="D45" s="12" t="s">
        <v>372</v>
      </c>
      <c r="E45" s="12"/>
      <c r="F45" s="12" t="s">
        <v>72</v>
      </c>
      <c r="G45" s="12" t="s">
        <v>5</v>
      </c>
      <c r="H45" s="12" t="s">
        <v>373</v>
      </c>
      <c r="I45" s="12" t="s">
        <v>374</v>
      </c>
      <c r="J45" s="12" t="s">
        <v>375</v>
      </c>
      <c r="K45" s="14" t="s">
        <v>376</v>
      </c>
      <c r="L45" s="14" t="s">
        <v>377</v>
      </c>
      <c r="M45" s="14" t="s">
        <v>378</v>
      </c>
      <c r="N45" s="15" t="s">
        <v>157</v>
      </c>
      <c r="O45" s="14"/>
      <c r="P45" s="14" t="s">
        <v>379</v>
      </c>
      <c r="Q45" s="12">
        <f t="shared" si="3"/>
        <v>177</v>
      </c>
      <c r="R45" s="12">
        <v>0</v>
      </c>
      <c r="S45" s="16">
        <v>0</v>
      </c>
      <c r="T45" s="12">
        <v>0</v>
      </c>
      <c r="U45" s="12">
        <v>177</v>
      </c>
      <c r="V45" s="12">
        <v>0</v>
      </c>
      <c r="W45" s="12">
        <v>55</v>
      </c>
      <c r="X45" s="12">
        <v>127</v>
      </c>
      <c r="Y45" s="12">
        <v>0</v>
      </c>
      <c r="Z45" s="12">
        <v>23</v>
      </c>
      <c r="AA45" s="12">
        <v>38</v>
      </c>
      <c r="AB45" s="12" t="s">
        <v>30</v>
      </c>
      <c r="AC45" s="12" t="s">
        <v>30</v>
      </c>
      <c r="AD45" s="12" t="s">
        <v>208</v>
      </c>
      <c r="AE45" s="12"/>
      <c r="AF45" s="12" t="s">
        <v>371</v>
      </c>
    </row>
    <row r="46" s="7" customFormat="1" ht="42" customHeight="1" spans="1:32">
      <c r="A46" s="12">
        <v>42</v>
      </c>
      <c r="B46" s="12" t="s">
        <v>11</v>
      </c>
      <c r="C46" s="12" t="s">
        <v>380</v>
      </c>
      <c r="D46" s="12" t="s">
        <v>381</v>
      </c>
      <c r="E46" s="12"/>
      <c r="F46" s="12" t="s">
        <v>72</v>
      </c>
      <c r="G46" s="12" t="s">
        <v>5</v>
      </c>
      <c r="H46" s="12" t="s">
        <v>373</v>
      </c>
      <c r="I46" s="12" t="s">
        <v>382</v>
      </c>
      <c r="J46" s="12" t="s">
        <v>383</v>
      </c>
      <c r="K46" s="14" t="s">
        <v>384</v>
      </c>
      <c r="L46" s="14" t="s">
        <v>385</v>
      </c>
      <c r="M46" s="14" t="s">
        <v>386</v>
      </c>
      <c r="N46" s="15" t="s">
        <v>157</v>
      </c>
      <c r="O46" s="14" t="s">
        <v>387</v>
      </c>
      <c r="P46" s="14" t="s">
        <v>388</v>
      </c>
      <c r="Q46" s="12">
        <f t="shared" si="3"/>
        <v>400</v>
      </c>
      <c r="R46" s="12">
        <v>0</v>
      </c>
      <c r="S46" s="16">
        <v>0</v>
      </c>
      <c r="T46" s="12">
        <v>0</v>
      </c>
      <c r="U46" s="12">
        <v>400</v>
      </c>
      <c r="V46" s="12">
        <v>0</v>
      </c>
      <c r="W46" s="12">
        <v>318</v>
      </c>
      <c r="X46" s="12">
        <v>1463</v>
      </c>
      <c r="Y46" s="12">
        <v>1</v>
      </c>
      <c r="Z46" s="12">
        <v>49</v>
      </c>
      <c r="AA46" s="12">
        <v>186</v>
      </c>
      <c r="AB46" s="12" t="s">
        <v>27</v>
      </c>
      <c r="AC46" s="12" t="s">
        <v>168</v>
      </c>
      <c r="AD46" s="12" t="s">
        <v>208</v>
      </c>
      <c r="AE46" s="12" t="s">
        <v>208</v>
      </c>
      <c r="AF46" s="12" t="s">
        <v>389</v>
      </c>
    </row>
    <row r="47" s="7" customFormat="1" ht="42" customHeight="1" spans="1:32">
      <c r="A47" s="12">
        <v>43</v>
      </c>
      <c r="B47" s="12" t="s">
        <v>11</v>
      </c>
      <c r="C47" s="12" t="s">
        <v>390</v>
      </c>
      <c r="D47" s="12" t="s">
        <v>391</v>
      </c>
      <c r="E47" s="12"/>
      <c r="F47" s="12" t="s">
        <v>72</v>
      </c>
      <c r="G47" s="12" t="s">
        <v>6</v>
      </c>
      <c r="H47" s="12" t="s">
        <v>392</v>
      </c>
      <c r="I47" s="12" t="s">
        <v>393</v>
      </c>
      <c r="J47" s="12" t="s">
        <v>383</v>
      </c>
      <c r="K47" s="14" t="s">
        <v>394</v>
      </c>
      <c r="L47" s="14" t="s">
        <v>395</v>
      </c>
      <c r="M47" s="14" t="s">
        <v>396</v>
      </c>
      <c r="N47" s="15" t="s">
        <v>157</v>
      </c>
      <c r="O47" s="14" t="s">
        <v>397</v>
      </c>
      <c r="P47" s="14" t="s">
        <v>398</v>
      </c>
      <c r="Q47" s="12">
        <f t="shared" si="3"/>
        <v>18</v>
      </c>
      <c r="R47" s="12">
        <v>0</v>
      </c>
      <c r="S47" s="16">
        <v>0</v>
      </c>
      <c r="T47" s="12">
        <v>0</v>
      </c>
      <c r="U47" s="12">
        <v>17.7</v>
      </c>
      <c r="V47" s="12">
        <v>0.3</v>
      </c>
      <c r="W47" s="12">
        <v>66</v>
      </c>
      <c r="X47" s="12">
        <v>216</v>
      </c>
      <c r="Y47" s="12">
        <v>1</v>
      </c>
      <c r="Z47" s="12">
        <v>16</v>
      </c>
      <c r="AA47" s="12">
        <v>43</v>
      </c>
      <c r="AB47" s="12" t="s">
        <v>399</v>
      </c>
      <c r="AC47" s="12" t="s">
        <v>168</v>
      </c>
      <c r="AD47" s="12" t="s">
        <v>198</v>
      </c>
      <c r="AE47" s="12" t="s">
        <v>400</v>
      </c>
      <c r="AF47" s="12" t="s">
        <v>389</v>
      </c>
    </row>
    <row r="48" s="7" customFormat="1" ht="101.25" spans="1:32">
      <c r="A48" s="12">
        <v>44</v>
      </c>
      <c r="B48" s="12" t="s">
        <v>12</v>
      </c>
      <c r="C48" s="12" t="s">
        <v>401</v>
      </c>
      <c r="D48" s="12" t="s">
        <v>402</v>
      </c>
      <c r="E48" s="12"/>
      <c r="F48" s="12" t="s">
        <v>72</v>
      </c>
      <c r="G48" s="12" t="s">
        <v>6</v>
      </c>
      <c r="H48" s="12" t="s">
        <v>362</v>
      </c>
      <c r="I48" s="12" t="s">
        <v>403</v>
      </c>
      <c r="J48" s="12" t="s">
        <v>404</v>
      </c>
      <c r="K48" s="14" t="s">
        <v>405</v>
      </c>
      <c r="L48" s="14" t="s">
        <v>406</v>
      </c>
      <c r="M48" s="14" t="s">
        <v>407</v>
      </c>
      <c r="N48" s="15" t="s">
        <v>157</v>
      </c>
      <c r="O48" s="14" t="s">
        <v>408</v>
      </c>
      <c r="P48" s="14" t="s">
        <v>409</v>
      </c>
      <c r="Q48" s="12">
        <f t="shared" si="3"/>
        <v>167.17</v>
      </c>
      <c r="R48" s="12">
        <v>0</v>
      </c>
      <c r="S48" s="16">
        <v>166.17</v>
      </c>
      <c r="T48" s="12">
        <v>0</v>
      </c>
      <c r="U48" s="12">
        <v>0</v>
      </c>
      <c r="V48" s="12">
        <v>1</v>
      </c>
      <c r="W48" s="12">
        <v>236</v>
      </c>
      <c r="X48" s="12">
        <v>896</v>
      </c>
      <c r="Y48" s="12">
        <v>1</v>
      </c>
      <c r="Z48" s="12">
        <v>32</v>
      </c>
      <c r="AA48" s="12">
        <v>117</v>
      </c>
      <c r="AB48" s="12" t="s">
        <v>348</v>
      </c>
      <c r="AC48" s="12" t="s">
        <v>180</v>
      </c>
      <c r="AD48" s="12" t="s">
        <v>198</v>
      </c>
      <c r="AE48" s="12" t="s">
        <v>410</v>
      </c>
      <c r="AF48" s="12" t="s">
        <v>389</v>
      </c>
    </row>
    <row r="49" s="7" customFormat="1" ht="45" spans="1:32">
      <c r="A49" s="12">
        <v>45</v>
      </c>
      <c r="B49" s="12" t="s">
        <v>12</v>
      </c>
      <c r="C49" s="12" t="s">
        <v>411</v>
      </c>
      <c r="D49" s="12" t="s">
        <v>412</v>
      </c>
      <c r="E49" s="12"/>
      <c r="F49" s="12" t="s">
        <v>72</v>
      </c>
      <c r="G49" s="12" t="s">
        <v>5</v>
      </c>
      <c r="H49" s="12" t="s">
        <v>138</v>
      </c>
      <c r="I49" s="12" t="s">
        <v>413</v>
      </c>
      <c r="J49" s="12" t="s">
        <v>414</v>
      </c>
      <c r="K49" s="14" t="s">
        <v>415</v>
      </c>
      <c r="L49" s="14" t="s">
        <v>416</v>
      </c>
      <c r="M49" s="14" t="s">
        <v>417</v>
      </c>
      <c r="N49" s="15" t="s">
        <v>157</v>
      </c>
      <c r="O49" s="14" t="s">
        <v>418</v>
      </c>
      <c r="P49" s="14" t="s">
        <v>418</v>
      </c>
      <c r="Q49" s="12">
        <f t="shared" si="3"/>
        <v>25.3</v>
      </c>
      <c r="R49" s="12">
        <v>0</v>
      </c>
      <c r="S49" s="16">
        <v>25</v>
      </c>
      <c r="T49" s="12">
        <v>0</v>
      </c>
      <c r="U49" s="12">
        <v>0</v>
      </c>
      <c r="V49" s="12">
        <v>0.3</v>
      </c>
      <c r="W49" s="12">
        <v>50</v>
      </c>
      <c r="X49" s="12">
        <v>163</v>
      </c>
      <c r="Y49" s="12">
        <v>1</v>
      </c>
      <c r="Z49" s="12">
        <v>5</v>
      </c>
      <c r="AA49" s="12">
        <v>21</v>
      </c>
      <c r="AB49" s="12" t="s">
        <v>27</v>
      </c>
      <c r="AC49" s="12" t="s">
        <v>180</v>
      </c>
      <c r="AD49" s="12" t="s">
        <v>208</v>
      </c>
      <c r="AE49" s="12" t="s">
        <v>419</v>
      </c>
      <c r="AF49" s="12" t="s">
        <v>389</v>
      </c>
    </row>
    <row r="50" s="7" customFormat="1" ht="202.5" spans="1:32">
      <c r="A50" s="12">
        <v>46</v>
      </c>
      <c r="B50" s="12" t="s">
        <v>14</v>
      </c>
      <c r="C50" s="12" t="s">
        <v>420</v>
      </c>
      <c r="D50" s="12" t="s">
        <v>421</v>
      </c>
      <c r="E50" s="12"/>
      <c r="F50" s="12" t="s">
        <v>72</v>
      </c>
      <c r="G50" s="12" t="s">
        <v>6</v>
      </c>
      <c r="H50" s="12" t="s">
        <v>422</v>
      </c>
      <c r="I50" s="12" t="s">
        <v>341</v>
      </c>
      <c r="J50" s="12" t="s">
        <v>423</v>
      </c>
      <c r="K50" s="14" t="s">
        <v>424</v>
      </c>
      <c r="L50" s="14" t="s">
        <v>425</v>
      </c>
      <c r="M50" s="14" t="s">
        <v>426</v>
      </c>
      <c r="N50" s="15" t="s">
        <v>157</v>
      </c>
      <c r="O50" s="14" t="s">
        <v>427</v>
      </c>
      <c r="P50" s="14" t="s">
        <v>428</v>
      </c>
      <c r="Q50" s="12">
        <f t="shared" si="3"/>
        <v>100.5</v>
      </c>
      <c r="R50" s="12">
        <v>0</v>
      </c>
      <c r="S50" s="16">
        <v>100</v>
      </c>
      <c r="T50" s="12">
        <v>0</v>
      </c>
      <c r="U50" s="12">
        <v>0</v>
      </c>
      <c r="V50" s="12">
        <v>0.5</v>
      </c>
      <c r="W50" s="12">
        <v>357</v>
      </c>
      <c r="X50" s="12">
        <v>1330</v>
      </c>
      <c r="Y50" s="12">
        <v>1</v>
      </c>
      <c r="Z50" s="12">
        <v>87</v>
      </c>
      <c r="AA50" s="12">
        <v>256</v>
      </c>
      <c r="AB50" s="12" t="s">
        <v>348</v>
      </c>
      <c r="AC50" s="12" t="s">
        <v>349</v>
      </c>
      <c r="AD50" s="12" t="s">
        <v>198</v>
      </c>
      <c r="AE50" s="12" t="s">
        <v>429</v>
      </c>
      <c r="AF50" s="12" t="s">
        <v>389</v>
      </c>
    </row>
    <row r="51" s="7" customFormat="1" ht="71" customHeight="1" spans="1:32">
      <c r="A51" s="12">
        <v>47</v>
      </c>
      <c r="B51" s="12" t="s">
        <v>14</v>
      </c>
      <c r="C51" s="12" t="s">
        <v>430</v>
      </c>
      <c r="D51" s="12" t="s">
        <v>431</v>
      </c>
      <c r="E51" s="12"/>
      <c r="F51" s="12" t="s">
        <v>72</v>
      </c>
      <c r="G51" s="12" t="s">
        <v>6</v>
      </c>
      <c r="H51" s="12" t="s">
        <v>432</v>
      </c>
      <c r="I51" s="12" t="s">
        <v>433</v>
      </c>
      <c r="J51" s="12" t="s">
        <v>434</v>
      </c>
      <c r="K51" s="14" t="s">
        <v>435</v>
      </c>
      <c r="L51" s="14" t="s">
        <v>436</v>
      </c>
      <c r="M51" s="14" t="s">
        <v>437</v>
      </c>
      <c r="N51" s="15" t="s">
        <v>157</v>
      </c>
      <c r="O51" s="14" t="s">
        <v>166</v>
      </c>
      <c r="P51" s="14" t="s">
        <v>438</v>
      </c>
      <c r="Q51" s="12">
        <f t="shared" si="3"/>
        <v>200.5</v>
      </c>
      <c r="R51" s="12">
        <v>0</v>
      </c>
      <c r="S51" s="16">
        <v>100</v>
      </c>
      <c r="T51" s="12">
        <v>100</v>
      </c>
      <c r="U51" s="12">
        <v>0</v>
      </c>
      <c r="V51" s="12">
        <v>0.5</v>
      </c>
      <c r="W51" s="12">
        <v>261</v>
      </c>
      <c r="X51" s="12">
        <v>853</v>
      </c>
      <c r="Y51" s="12">
        <v>1</v>
      </c>
      <c r="Z51" s="12">
        <v>76</v>
      </c>
      <c r="AA51" s="12">
        <v>276</v>
      </c>
      <c r="AB51" s="12" t="s">
        <v>348</v>
      </c>
      <c r="AC51" s="12" t="s">
        <v>349</v>
      </c>
      <c r="AD51" s="12" t="s">
        <v>198</v>
      </c>
      <c r="AE51" s="12" t="s">
        <v>439</v>
      </c>
      <c r="AF51" s="12" t="s">
        <v>389</v>
      </c>
    </row>
    <row r="52" s="7" customFormat="1" ht="42" customHeight="1" spans="1:32">
      <c r="A52" s="12">
        <v>48</v>
      </c>
      <c r="B52" s="12" t="s">
        <v>14</v>
      </c>
      <c r="C52" s="12" t="s">
        <v>360</v>
      </c>
      <c r="D52" s="12" t="s">
        <v>440</v>
      </c>
      <c r="E52" s="12"/>
      <c r="F52" s="12" t="s">
        <v>72</v>
      </c>
      <c r="G52" s="12" t="s">
        <v>5</v>
      </c>
      <c r="H52" s="12" t="s">
        <v>151</v>
      </c>
      <c r="I52" s="12" t="s">
        <v>222</v>
      </c>
      <c r="J52" s="12" t="s">
        <v>327</v>
      </c>
      <c r="K52" s="14" t="s">
        <v>441</v>
      </c>
      <c r="L52" s="14" t="s">
        <v>442</v>
      </c>
      <c r="M52" s="14" t="s">
        <v>443</v>
      </c>
      <c r="N52" s="15" t="s">
        <v>157</v>
      </c>
      <c r="O52" s="14" t="s">
        <v>166</v>
      </c>
      <c r="P52" s="14" t="s">
        <v>444</v>
      </c>
      <c r="Q52" s="12">
        <f t="shared" si="3"/>
        <v>68.9</v>
      </c>
      <c r="R52" s="12">
        <v>0</v>
      </c>
      <c r="S52" s="16">
        <v>68.4</v>
      </c>
      <c r="T52" s="12">
        <v>0</v>
      </c>
      <c r="U52" s="12">
        <v>0</v>
      </c>
      <c r="V52" s="12">
        <v>0.5</v>
      </c>
      <c r="W52" s="12">
        <v>225</v>
      </c>
      <c r="X52" s="12">
        <v>612</v>
      </c>
      <c r="Y52" s="12">
        <v>0</v>
      </c>
      <c r="Z52" s="12">
        <v>16</v>
      </c>
      <c r="AA52" s="12">
        <v>38</v>
      </c>
      <c r="AB52" s="12" t="s">
        <v>27</v>
      </c>
      <c r="AC52" s="12" t="s">
        <v>349</v>
      </c>
      <c r="AD52" s="12" t="s">
        <v>208</v>
      </c>
      <c r="AE52" s="12" t="s">
        <v>445</v>
      </c>
      <c r="AF52" s="12" t="s">
        <v>389</v>
      </c>
    </row>
    <row r="53" s="7" customFormat="1" ht="42" customHeight="1" spans="1:32">
      <c r="A53" s="12">
        <v>49</v>
      </c>
      <c r="B53" s="12" t="s">
        <v>14</v>
      </c>
      <c r="C53" s="12" t="s">
        <v>360</v>
      </c>
      <c r="D53" s="12" t="s">
        <v>446</v>
      </c>
      <c r="E53" s="12"/>
      <c r="F53" s="12" t="s">
        <v>72</v>
      </c>
      <c r="G53" s="12" t="s">
        <v>5</v>
      </c>
      <c r="H53" s="12" t="s">
        <v>447</v>
      </c>
      <c r="I53" s="12" t="s">
        <v>222</v>
      </c>
      <c r="J53" s="12" t="s">
        <v>327</v>
      </c>
      <c r="K53" s="14" t="s">
        <v>448</v>
      </c>
      <c r="L53" s="14" t="s">
        <v>449</v>
      </c>
      <c r="M53" s="14" t="s">
        <v>450</v>
      </c>
      <c r="N53" s="15" t="s">
        <v>157</v>
      </c>
      <c r="O53" s="14" t="s">
        <v>166</v>
      </c>
      <c r="P53" s="14" t="s">
        <v>444</v>
      </c>
      <c r="Q53" s="12">
        <f t="shared" si="3"/>
        <v>262</v>
      </c>
      <c r="R53" s="12">
        <v>0</v>
      </c>
      <c r="S53" s="16">
        <v>260</v>
      </c>
      <c r="T53" s="12">
        <v>0</v>
      </c>
      <c r="U53" s="12">
        <v>0</v>
      </c>
      <c r="V53" s="12">
        <v>2</v>
      </c>
      <c r="W53" s="12">
        <v>225</v>
      </c>
      <c r="X53" s="12">
        <v>612</v>
      </c>
      <c r="Y53" s="12">
        <v>0</v>
      </c>
      <c r="Z53" s="12">
        <v>16</v>
      </c>
      <c r="AA53" s="12">
        <v>38</v>
      </c>
      <c r="AB53" s="12" t="s">
        <v>27</v>
      </c>
      <c r="AC53" s="12" t="s">
        <v>349</v>
      </c>
      <c r="AD53" s="12" t="s">
        <v>208</v>
      </c>
      <c r="AE53" s="12" t="s">
        <v>445</v>
      </c>
      <c r="AF53" s="12" t="s">
        <v>389</v>
      </c>
    </row>
    <row r="54" s="7" customFormat="1" ht="42" customHeight="1" spans="1:32">
      <c r="A54" s="12">
        <v>50</v>
      </c>
      <c r="B54" s="12" t="s">
        <v>13</v>
      </c>
      <c r="C54" s="12" t="s">
        <v>169</v>
      </c>
      <c r="D54" s="12" t="s">
        <v>451</v>
      </c>
      <c r="E54" s="12"/>
      <c r="F54" s="12" t="s">
        <v>452</v>
      </c>
      <c r="G54" s="12" t="s">
        <v>6</v>
      </c>
      <c r="H54" s="12" t="s">
        <v>362</v>
      </c>
      <c r="I54" s="12" t="s">
        <v>393</v>
      </c>
      <c r="J54" s="12" t="s">
        <v>453</v>
      </c>
      <c r="K54" s="14" t="s">
        <v>454</v>
      </c>
      <c r="L54" s="14" t="s">
        <v>455</v>
      </c>
      <c r="M54" s="14" t="s">
        <v>456</v>
      </c>
      <c r="N54" s="15" t="s">
        <v>157</v>
      </c>
      <c r="O54" s="14" t="s">
        <v>457</v>
      </c>
      <c r="P54" s="14" t="s">
        <v>458</v>
      </c>
      <c r="Q54" s="12">
        <f t="shared" si="3"/>
        <v>3.48</v>
      </c>
      <c r="R54" s="12">
        <v>0</v>
      </c>
      <c r="S54" s="16">
        <v>3.38</v>
      </c>
      <c r="T54" s="12">
        <v>0</v>
      </c>
      <c r="U54" s="12">
        <v>0</v>
      </c>
      <c r="V54" s="12">
        <v>0.1</v>
      </c>
      <c r="W54" s="12">
        <v>758</v>
      </c>
      <c r="X54" s="12">
        <v>2763</v>
      </c>
      <c r="Y54" s="12">
        <v>0</v>
      </c>
      <c r="Z54" s="12">
        <v>55</v>
      </c>
      <c r="AA54" s="12">
        <v>168</v>
      </c>
      <c r="AB54" s="12" t="s">
        <v>348</v>
      </c>
      <c r="AC54" s="12" t="s">
        <v>176</v>
      </c>
      <c r="AD54" s="12"/>
      <c r="AE54" s="12"/>
      <c r="AF54" s="12" t="s">
        <v>459</v>
      </c>
    </row>
    <row r="55" s="7" customFormat="1" ht="42" customHeight="1" spans="1:32">
      <c r="A55" s="12">
        <v>51</v>
      </c>
      <c r="B55" s="12" t="s">
        <v>13</v>
      </c>
      <c r="C55" s="12" t="s">
        <v>460</v>
      </c>
      <c r="D55" s="12" t="s">
        <v>461</v>
      </c>
      <c r="E55" s="12"/>
      <c r="F55" s="12" t="s">
        <v>452</v>
      </c>
      <c r="G55" s="12" t="s">
        <v>6</v>
      </c>
      <c r="H55" s="12" t="s">
        <v>362</v>
      </c>
      <c r="I55" s="12" t="s">
        <v>393</v>
      </c>
      <c r="J55" s="12" t="s">
        <v>462</v>
      </c>
      <c r="K55" s="14" t="s">
        <v>463</v>
      </c>
      <c r="L55" s="14" t="s">
        <v>455</v>
      </c>
      <c r="M55" s="14" t="s">
        <v>464</v>
      </c>
      <c r="N55" s="15" t="s">
        <v>157</v>
      </c>
      <c r="O55" s="14" t="s">
        <v>465</v>
      </c>
      <c r="P55" s="14" t="s">
        <v>466</v>
      </c>
      <c r="Q55" s="12">
        <f t="shared" si="3"/>
        <v>4.3</v>
      </c>
      <c r="R55" s="12">
        <v>0</v>
      </c>
      <c r="S55" s="16">
        <v>0</v>
      </c>
      <c r="T55" s="12">
        <v>0</v>
      </c>
      <c r="U55" s="12">
        <v>4.2</v>
      </c>
      <c r="V55" s="12">
        <v>0.1</v>
      </c>
      <c r="W55" s="12">
        <v>670</v>
      </c>
      <c r="X55" s="12">
        <v>2454</v>
      </c>
      <c r="Y55" s="12">
        <v>0</v>
      </c>
      <c r="Z55" s="12">
        <v>13</v>
      </c>
      <c r="AA55" s="12">
        <v>35</v>
      </c>
      <c r="AB55" s="12" t="s">
        <v>348</v>
      </c>
      <c r="AC55" s="12" t="s">
        <v>176</v>
      </c>
      <c r="AD55" s="12"/>
      <c r="AE55" s="12"/>
      <c r="AF55" s="12" t="s">
        <v>459</v>
      </c>
    </row>
    <row r="56" s="7" customFormat="1" ht="42" customHeight="1" spans="1:32">
      <c r="A56" s="12">
        <v>52</v>
      </c>
      <c r="B56" s="12" t="s">
        <v>17</v>
      </c>
      <c r="C56" s="12" t="s">
        <v>467</v>
      </c>
      <c r="D56" s="12" t="s">
        <v>468</v>
      </c>
      <c r="E56" s="12"/>
      <c r="F56" s="12" t="s">
        <v>72</v>
      </c>
      <c r="G56" s="12" t="s">
        <v>6</v>
      </c>
      <c r="H56" s="12" t="s">
        <v>392</v>
      </c>
      <c r="I56" s="12" t="s">
        <v>393</v>
      </c>
      <c r="J56" s="12" t="s">
        <v>469</v>
      </c>
      <c r="K56" s="14" t="s">
        <v>470</v>
      </c>
      <c r="L56" s="14" t="s">
        <v>455</v>
      </c>
      <c r="M56" s="14" t="s">
        <v>464</v>
      </c>
      <c r="N56" s="15" t="s">
        <v>157</v>
      </c>
      <c r="O56" s="14" t="s">
        <v>471</v>
      </c>
      <c r="P56" s="14" t="s">
        <v>472</v>
      </c>
      <c r="Q56" s="12">
        <f t="shared" si="3"/>
        <v>34.4</v>
      </c>
      <c r="R56" s="12">
        <v>0</v>
      </c>
      <c r="S56" s="16">
        <v>33.9</v>
      </c>
      <c r="T56" s="12">
        <v>0</v>
      </c>
      <c r="U56" s="12">
        <v>0</v>
      </c>
      <c r="V56" s="12">
        <v>0.5</v>
      </c>
      <c r="W56" s="12">
        <v>36</v>
      </c>
      <c r="X56" s="12">
        <v>128</v>
      </c>
      <c r="Y56" s="12">
        <v>1</v>
      </c>
      <c r="Z56" s="12">
        <v>13</v>
      </c>
      <c r="AA56" s="12">
        <v>68</v>
      </c>
      <c r="AB56" s="12" t="s">
        <v>348</v>
      </c>
      <c r="AC56" s="12" t="s">
        <v>473</v>
      </c>
      <c r="AD56" s="12" t="s">
        <v>198</v>
      </c>
      <c r="AE56" s="12" t="s">
        <v>474</v>
      </c>
      <c r="AF56" s="12" t="s">
        <v>389</v>
      </c>
    </row>
    <row r="57" s="7" customFormat="1" ht="42" customHeight="1" spans="1:32">
      <c r="A57" s="12">
        <v>53</v>
      </c>
      <c r="B57" s="12" t="s">
        <v>16</v>
      </c>
      <c r="C57" s="12" t="s">
        <v>475</v>
      </c>
      <c r="D57" s="12" t="s">
        <v>476</v>
      </c>
      <c r="E57" s="12"/>
      <c r="F57" s="12" t="s">
        <v>72</v>
      </c>
      <c r="G57" s="12" t="s">
        <v>6</v>
      </c>
      <c r="H57" s="12" t="s">
        <v>477</v>
      </c>
      <c r="I57" s="12" t="s">
        <v>478</v>
      </c>
      <c r="J57" s="12" t="s">
        <v>479</v>
      </c>
      <c r="K57" s="14" t="s">
        <v>480</v>
      </c>
      <c r="L57" s="14" t="s">
        <v>481</v>
      </c>
      <c r="M57" s="14" t="s">
        <v>482</v>
      </c>
      <c r="N57" s="15" t="s">
        <v>157</v>
      </c>
      <c r="O57" s="14" t="s">
        <v>483</v>
      </c>
      <c r="P57" s="14" t="s">
        <v>484</v>
      </c>
      <c r="Q57" s="12">
        <f t="shared" si="3"/>
        <v>36.2</v>
      </c>
      <c r="R57" s="12">
        <v>0</v>
      </c>
      <c r="S57" s="16">
        <v>36</v>
      </c>
      <c r="T57" s="12">
        <v>0</v>
      </c>
      <c r="U57" s="12">
        <v>0</v>
      </c>
      <c r="V57" s="12">
        <v>0.2</v>
      </c>
      <c r="W57" s="12">
        <v>94</v>
      </c>
      <c r="X57" s="12">
        <v>356</v>
      </c>
      <c r="Y57" s="12">
        <v>1</v>
      </c>
      <c r="Z57" s="12">
        <v>34</v>
      </c>
      <c r="AA57" s="12">
        <v>106</v>
      </c>
      <c r="AB57" s="12" t="s">
        <v>348</v>
      </c>
      <c r="AC57" s="12" t="s">
        <v>197</v>
      </c>
      <c r="AD57" s="12" t="s">
        <v>208</v>
      </c>
      <c r="AE57" s="12" t="s">
        <v>485</v>
      </c>
      <c r="AF57" s="12" t="s">
        <v>389</v>
      </c>
    </row>
    <row r="58" s="7" customFormat="1" ht="42" customHeight="1" spans="1:32">
      <c r="A58" s="12">
        <v>54</v>
      </c>
      <c r="B58" s="12" t="s">
        <v>15</v>
      </c>
      <c r="C58" s="12" t="s">
        <v>486</v>
      </c>
      <c r="D58" s="12" t="s">
        <v>487</v>
      </c>
      <c r="E58" s="12"/>
      <c r="F58" s="12" t="s">
        <v>72</v>
      </c>
      <c r="G58" s="12" t="s">
        <v>6</v>
      </c>
      <c r="H58" s="12" t="s">
        <v>432</v>
      </c>
      <c r="I58" s="12" t="s">
        <v>433</v>
      </c>
      <c r="J58" s="12" t="s">
        <v>488</v>
      </c>
      <c r="K58" s="14" t="s">
        <v>489</v>
      </c>
      <c r="L58" s="14" t="s">
        <v>490</v>
      </c>
      <c r="M58" s="14" t="s">
        <v>491</v>
      </c>
      <c r="N58" s="15" t="s">
        <v>157</v>
      </c>
      <c r="O58" s="14" t="s">
        <v>492</v>
      </c>
      <c r="P58" s="14" t="s">
        <v>493</v>
      </c>
      <c r="Q58" s="12">
        <f t="shared" si="3"/>
        <v>78.5</v>
      </c>
      <c r="R58" s="12">
        <v>0</v>
      </c>
      <c r="S58" s="16">
        <v>77.7</v>
      </c>
      <c r="T58" s="12">
        <v>0</v>
      </c>
      <c r="U58" s="12">
        <v>0</v>
      </c>
      <c r="V58" s="12">
        <v>0.8</v>
      </c>
      <c r="W58" s="12">
        <v>120</v>
      </c>
      <c r="X58" s="12">
        <v>460</v>
      </c>
      <c r="Y58" s="12">
        <v>0</v>
      </c>
      <c r="Z58" s="12">
        <v>14</v>
      </c>
      <c r="AA58" s="12">
        <v>43</v>
      </c>
      <c r="AB58" s="12" t="s">
        <v>348</v>
      </c>
      <c r="AC58" s="12" t="s">
        <v>494</v>
      </c>
      <c r="AD58" s="12" t="s">
        <v>198</v>
      </c>
      <c r="AE58" s="12" t="s">
        <v>495</v>
      </c>
      <c r="AF58" s="12" t="s">
        <v>389</v>
      </c>
    </row>
    <row r="59" s="7" customFormat="1" ht="42" customHeight="1" spans="1:32">
      <c r="A59" s="12">
        <v>55</v>
      </c>
      <c r="B59" s="12" t="s">
        <v>15</v>
      </c>
      <c r="C59" s="12" t="s">
        <v>496</v>
      </c>
      <c r="D59" s="12" t="s">
        <v>497</v>
      </c>
      <c r="E59" s="12"/>
      <c r="F59" s="12" t="s">
        <v>72</v>
      </c>
      <c r="G59" s="12" t="s">
        <v>6</v>
      </c>
      <c r="H59" s="12" t="s">
        <v>432</v>
      </c>
      <c r="I59" s="12" t="s">
        <v>363</v>
      </c>
      <c r="J59" s="12" t="s">
        <v>498</v>
      </c>
      <c r="K59" s="14" t="s">
        <v>499</v>
      </c>
      <c r="L59" s="14" t="s">
        <v>500</v>
      </c>
      <c r="M59" s="14" t="s">
        <v>501</v>
      </c>
      <c r="N59" s="15" t="s">
        <v>157</v>
      </c>
      <c r="O59" s="14" t="s">
        <v>502</v>
      </c>
      <c r="P59" s="14" t="s">
        <v>503</v>
      </c>
      <c r="Q59" s="12">
        <f t="shared" si="3"/>
        <v>9.3</v>
      </c>
      <c r="R59" s="12">
        <v>0</v>
      </c>
      <c r="S59" s="16">
        <v>9.1</v>
      </c>
      <c r="T59" s="12">
        <v>0</v>
      </c>
      <c r="U59" s="12">
        <v>0</v>
      </c>
      <c r="V59" s="12">
        <v>0.2</v>
      </c>
      <c r="W59" s="12">
        <v>72</v>
      </c>
      <c r="X59" s="12">
        <v>221</v>
      </c>
      <c r="Y59" s="12">
        <v>1</v>
      </c>
      <c r="Z59" s="12">
        <v>21</v>
      </c>
      <c r="AA59" s="12">
        <v>68</v>
      </c>
      <c r="AB59" s="12" t="s">
        <v>28</v>
      </c>
      <c r="AC59" s="12" t="s">
        <v>494</v>
      </c>
      <c r="AD59" s="12"/>
      <c r="AE59" s="12" t="s">
        <v>495</v>
      </c>
      <c r="AF59" s="12" t="s">
        <v>389</v>
      </c>
    </row>
    <row r="60" s="7" customFormat="1" ht="42" customHeight="1" spans="1:32">
      <c r="A60" s="12">
        <v>56</v>
      </c>
      <c r="B60" s="12" t="s">
        <v>23</v>
      </c>
      <c r="C60" s="12" t="s">
        <v>504</v>
      </c>
      <c r="D60" s="12" t="s">
        <v>505</v>
      </c>
      <c r="E60" s="12"/>
      <c r="F60" s="12" t="s">
        <v>72</v>
      </c>
      <c r="G60" s="12" t="s">
        <v>5</v>
      </c>
      <c r="H60" s="12" t="s">
        <v>138</v>
      </c>
      <c r="I60" s="12" t="s">
        <v>506</v>
      </c>
      <c r="J60" s="12" t="s">
        <v>479</v>
      </c>
      <c r="K60" s="14" t="s">
        <v>507</v>
      </c>
      <c r="L60" s="14" t="s">
        <v>508</v>
      </c>
      <c r="M60" s="14" t="s">
        <v>509</v>
      </c>
      <c r="N60" s="15" t="s">
        <v>157</v>
      </c>
      <c r="O60" s="14" t="s">
        <v>510</v>
      </c>
      <c r="P60" s="14" t="s">
        <v>511</v>
      </c>
      <c r="Q60" s="12">
        <f t="shared" si="3"/>
        <v>48.51</v>
      </c>
      <c r="R60" s="12">
        <v>0</v>
      </c>
      <c r="S60" s="16">
        <v>47.51</v>
      </c>
      <c r="T60" s="12">
        <v>0</v>
      </c>
      <c r="U60" s="12">
        <v>0</v>
      </c>
      <c r="V60" s="12">
        <v>1</v>
      </c>
      <c r="W60" s="12">
        <v>467</v>
      </c>
      <c r="X60" s="12">
        <v>1826</v>
      </c>
      <c r="Y60" s="12">
        <v>1</v>
      </c>
      <c r="Z60" s="12">
        <v>107</v>
      </c>
      <c r="AA60" s="12">
        <v>436</v>
      </c>
      <c r="AB60" s="12" t="s">
        <v>27</v>
      </c>
      <c r="AC60" s="12" t="s">
        <v>239</v>
      </c>
      <c r="AD60" s="12" t="s">
        <v>208</v>
      </c>
      <c r="AE60" s="12" t="s">
        <v>512</v>
      </c>
      <c r="AF60" s="12" t="s">
        <v>389</v>
      </c>
    </row>
    <row r="61" s="7" customFormat="1" ht="42" customHeight="1" spans="1:32">
      <c r="A61" s="12">
        <v>57</v>
      </c>
      <c r="B61" s="12" t="s">
        <v>27</v>
      </c>
      <c r="C61" s="12"/>
      <c r="D61" s="12" t="s">
        <v>513</v>
      </c>
      <c r="E61" s="12"/>
      <c r="F61" s="12" t="s">
        <v>72</v>
      </c>
      <c r="G61" s="12" t="s">
        <v>5</v>
      </c>
      <c r="H61" s="12" t="s">
        <v>514</v>
      </c>
      <c r="I61" s="12" t="s">
        <v>515</v>
      </c>
      <c r="J61" s="12"/>
      <c r="K61" s="14" t="s">
        <v>516</v>
      </c>
      <c r="L61" s="14" t="s">
        <v>517</v>
      </c>
      <c r="M61" s="14" t="s">
        <v>518</v>
      </c>
      <c r="N61" s="15" t="s">
        <v>157</v>
      </c>
      <c r="O61" s="14"/>
      <c r="P61" s="14"/>
      <c r="Q61" s="12">
        <f t="shared" si="3"/>
        <v>15</v>
      </c>
      <c r="R61" s="12">
        <v>0</v>
      </c>
      <c r="S61" s="16">
        <v>0</v>
      </c>
      <c r="T61" s="12">
        <v>0</v>
      </c>
      <c r="U61" s="12">
        <v>15</v>
      </c>
      <c r="V61" s="12">
        <v>0</v>
      </c>
      <c r="W61" s="12">
        <v>225</v>
      </c>
      <c r="X61" s="12">
        <v>783</v>
      </c>
      <c r="Y61" s="12">
        <v>1</v>
      </c>
      <c r="Z61" s="12">
        <v>56</v>
      </c>
      <c r="AA61" s="12">
        <v>194</v>
      </c>
      <c r="AB61" s="12" t="s">
        <v>27</v>
      </c>
      <c r="AC61" s="12" t="s">
        <v>27</v>
      </c>
      <c r="AD61" s="12"/>
      <c r="AE61" s="12" t="s">
        <v>519</v>
      </c>
      <c r="AF61" s="12" t="s">
        <v>389</v>
      </c>
    </row>
    <row r="1048430" s="8" customFormat="1"/>
    <row r="1048431" s="8" customFormat="1"/>
    <row r="1048432" s="8" customFormat="1"/>
    <row r="1048433" s="8" customFormat="1"/>
    <row r="1048434" s="8" customFormat="1"/>
    <row r="1048435" s="8" customFormat="1"/>
    <row r="1048436" s="8" customFormat="1"/>
    <row r="1048437" s="8" customFormat="1"/>
    <row r="1048438" s="8" customFormat="1"/>
    <row r="1048439" s="8" customFormat="1"/>
    <row r="1048440" s="8" customFormat="1"/>
    <row r="1048441" s="8" customFormat="1"/>
    <row r="1048442" s="8" customFormat="1"/>
    <row r="1048443" s="8" customFormat="1"/>
    <row r="1048444" s="8" customFormat="1"/>
    <row r="1048445" s="8" customFormat="1"/>
    <row r="1048446" s="8" customFormat="1"/>
    <row r="1048447" s="8" customFormat="1"/>
    <row r="1048448" s="8" customFormat="1"/>
    <row r="1048449" s="8" customFormat="1"/>
    <row r="1048450" s="8" customFormat="1"/>
    <row r="1048451" s="8" customFormat="1"/>
    <row r="1048452" s="8" customFormat="1"/>
    <row r="1048453" s="8" customFormat="1"/>
    <row r="1048454" s="8" customFormat="1"/>
    <row r="1048455" s="8" customFormat="1"/>
    <row r="1048456" s="8" customFormat="1"/>
    <row r="1048457" s="8" customFormat="1"/>
    <row r="1048458" s="8" customFormat="1"/>
    <row r="1048459" s="8" customFormat="1"/>
    <row r="1048460" s="8" customFormat="1"/>
    <row r="1048461" s="8" customFormat="1"/>
    <row r="1048462" s="8" customFormat="1"/>
    <row r="1048463" s="8" customFormat="1"/>
    <row r="1048464" s="8" customFormat="1"/>
    <row r="1048465" s="8" customFormat="1"/>
    <row r="1048466" s="8" customFormat="1"/>
    <row r="1048467" s="8" customFormat="1"/>
    <row r="1048468" s="8" customFormat="1"/>
    <row r="1048469" s="8" customFormat="1"/>
    <row r="1048470" s="8" customFormat="1"/>
    <row r="1048471" s="8" customFormat="1"/>
    <row r="1048472" s="8" customFormat="1"/>
    <row r="1048473" s="8" customFormat="1"/>
    <row r="1048474" s="8" customFormat="1"/>
    <row r="1048475" s="8" customFormat="1"/>
    <row r="1048476" s="8" customFormat="1"/>
    <row r="1048477" s="8" customFormat="1"/>
    <row r="1048478" s="8" customFormat="1"/>
    <row r="1048479" s="8" customFormat="1"/>
    <row r="1048480" s="8" customFormat="1"/>
    <row r="1048481" s="8" customFormat="1"/>
    <row r="1048482" s="8" customFormat="1"/>
    <row r="1048483" s="8" customFormat="1"/>
    <row r="1048484" s="8" customFormat="1"/>
    <row r="1048485" s="8" customFormat="1"/>
    <row r="1048486" s="8" customFormat="1"/>
    <row r="1048487" s="8" customFormat="1"/>
    <row r="1048488" s="8" customFormat="1"/>
    <row r="1048489" s="8" customFormat="1"/>
    <row r="1048490" s="8" customFormat="1"/>
    <row r="1048491" s="8" customFormat="1"/>
    <row r="1048492" s="8" customFormat="1"/>
    <row r="1048493" s="8" customFormat="1"/>
    <row r="1048494" s="8" customFormat="1"/>
    <row r="1048495" s="8" customFormat="1"/>
    <row r="1048496" s="8" customFormat="1"/>
    <row r="1048497" s="8" customFormat="1"/>
    <row r="1048498" s="8" customFormat="1"/>
    <row r="1048499" s="8" customFormat="1"/>
    <row r="1048500" s="8" customFormat="1"/>
    <row r="1048501" s="8" customFormat="1"/>
    <row r="1048502" s="8" customFormat="1"/>
    <row r="1048503" s="8" customFormat="1"/>
    <row r="1048504" s="8" customFormat="1"/>
    <row r="1048505" s="8" customFormat="1"/>
    <row r="1048506" s="8" customFormat="1"/>
    <row r="1048507" s="8" customFormat="1"/>
    <row r="1048508" s="8" customFormat="1"/>
    <row r="1048509" s="8" customFormat="1"/>
    <row r="1048510" s="8" customFormat="1"/>
    <row r="1048511" s="8" customFormat="1"/>
    <row r="1048512" s="8" customFormat="1"/>
    <row r="1048513" s="8" customFormat="1"/>
    <row r="1048514" s="8" customFormat="1"/>
    <row r="1048515" s="8" customFormat="1"/>
    <row r="1048516" s="8" customFormat="1"/>
    <row r="1048517" s="8" customFormat="1"/>
    <row r="1048518" s="8" customFormat="1"/>
    <row r="1048519" s="8" customFormat="1"/>
  </sheetData>
  <mergeCells count="18">
    <mergeCell ref="A1:AF1"/>
    <mergeCell ref="E2:I2"/>
    <mergeCell ref="J2:M2"/>
    <mergeCell ref="R2:V2"/>
    <mergeCell ref="W2:AA2"/>
    <mergeCell ref="A2:A3"/>
    <mergeCell ref="B2:B3"/>
    <mergeCell ref="C2:C3"/>
    <mergeCell ref="D2:D3"/>
    <mergeCell ref="N2:N3"/>
    <mergeCell ref="O2:O3"/>
    <mergeCell ref="P2:P3"/>
    <mergeCell ref="Q2:Q3"/>
    <mergeCell ref="AB2:AB3"/>
    <mergeCell ref="AC2:AC3"/>
    <mergeCell ref="AD2:AD3"/>
    <mergeCell ref="AE2:AE3"/>
    <mergeCell ref="AF2:AF3"/>
  </mergeCells>
  <dataValidations count="4">
    <dataValidation type="list" allowBlank="1" showInputMessage="1" showErrorMessage="1" sqref="H42:I42">
      <formula1>INDIRECT(#REF!)</formula1>
    </dataValidation>
    <dataValidation type="list" allowBlank="1" showInputMessage="1" showErrorMessage="1" sqref="H44:I44">
      <formula1>INDIRECT(G1048530)</formula1>
    </dataValidation>
    <dataValidation type="list" allowBlank="1" showInputMessage="1" showErrorMessage="1" sqref="H50:I50">
      <formula1>INDIRECT(G1048504)</formula1>
    </dataValidation>
    <dataValidation type="list" allowBlank="1" showInputMessage="1" showErrorMessage="1" sqref="H17:I20">
      <formula1>INDIRECT(G17)</formula1>
    </dataValidation>
  </dataValidations>
  <printOptions horizontalCentered="1"/>
  <pageMargins left="0.751388888888889" right="0.751388888888889" top="1" bottom="1" header="0.5" footer="0.5"/>
  <pageSetup paperSize="8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9"/>
  <sheetViews>
    <sheetView workbookViewId="0">
      <selection activeCell="C8" sqref="C8"/>
    </sheetView>
  </sheetViews>
  <sheetFormatPr defaultColWidth="9" defaultRowHeight="14.25" outlineLevelCol="3"/>
  <cols>
    <col min="1" max="1" width="9" style="1"/>
    <col min="2" max="2" width="36.925" style="1" customWidth="1"/>
    <col min="3" max="3" width="29.95" style="1" customWidth="1"/>
    <col min="4" max="4" width="34" style="1" customWidth="1"/>
    <col min="5" max="5" width="9.375" style="1"/>
    <col min="6" max="16384" width="9" style="1"/>
  </cols>
  <sheetData>
    <row r="1" ht="55" customHeight="1" spans="1:4">
      <c r="A1" s="2" t="s">
        <v>520</v>
      </c>
      <c r="B1" s="2"/>
      <c r="C1" s="2"/>
      <c r="D1" s="2"/>
    </row>
    <row r="2" ht="41" customHeight="1" spans="1:4">
      <c r="A2" s="3" t="s">
        <v>33</v>
      </c>
      <c r="B2" s="3" t="s">
        <v>521</v>
      </c>
      <c r="C2" s="3" t="s">
        <v>522</v>
      </c>
      <c r="D2" s="3" t="s">
        <v>47</v>
      </c>
    </row>
    <row r="3" ht="41" customHeight="1" spans="1:4">
      <c r="A3" s="3">
        <v>1</v>
      </c>
      <c r="B3" s="3" t="s">
        <v>523</v>
      </c>
      <c r="C3" s="3">
        <v>2004.41</v>
      </c>
      <c r="D3" s="3"/>
    </row>
    <row r="4" ht="41" customHeight="1" spans="1:4">
      <c r="A4" s="3">
        <v>3</v>
      </c>
      <c r="B4" s="3" t="s">
        <v>199</v>
      </c>
      <c r="C4" s="3">
        <v>150.5</v>
      </c>
      <c r="D4" s="3" t="s">
        <v>524</v>
      </c>
    </row>
    <row r="5" ht="41" customHeight="1" spans="1:4">
      <c r="A5" s="3">
        <v>4</v>
      </c>
      <c r="B5" s="3" t="s">
        <v>525</v>
      </c>
      <c r="C5" s="3">
        <v>835.56</v>
      </c>
      <c r="D5" s="3"/>
    </row>
    <row r="6" ht="41" customHeight="1" spans="1:4">
      <c r="A6" s="3">
        <v>5</v>
      </c>
      <c r="B6" s="3" t="s">
        <v>526</v>
      </c>
      <c r="C6" s="3">
        <v>90.16</v>
      </c>
      <c r="D6" s="3" t="s">
        <v>527</v>
      </c>
    </row>
    <row r="7" ht="41" customHeight="1" spans="1:4">
      <c r="A7" s="3">
        <v>6</v>
      </c>
      <c r="B7" s="3" t="s">
        <v>528</v>
      </c>
      <c r="C7" s="3">
        <v>377</v>
      </c>
      <c r="D7" s="3"/>
    </row>
    <row r="8" ht="41" customHeight="1" spans="1:4">
      <c r="A8" s="3">
        <v>7</v>
      </c>
      <c r="B8" s="3" t="s">
        <v>529</v>
      </c>
      <c r="C8" s="3">
        <v>1364.06</v>
      </c>
      <c r="D8" s="3"/>
    </row>
    <row r="9" ht="54" customHeight="1" spans="1:4">
      <c r="A9" s="4" t="s">
        <v>69</v>
      </c>
      <c r="B9" s="5"/>
      <c r="C9" s="3">
        <f>SUM(C3:C8)</f>
        <v>4821.69</v>
      </c>
      <c r="D9" s="3" t="s">
        <v>530</v>
      </c>
    </row>
  </sheetData>
  <mergeCells count="2">
    <mergeCell ref="A1:D1"/>
    <mergeCell ref="A9:B9"/>
  </mergeCells>
  <pageMargins left="0.75" right="0.511805555555556" top="1" bottom="1" header="0.5" footer="0.5"/>
  <pageSetup paperSize="9" scale="109" orientation="landscape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9"/>
  <sheetViews>
    <sheetView workbookViewId="0">
      <selection activeCell="C17" sqref="C17"/>
    </sheetView>
  </sheetViews>
  <sheetFormatPr defaultColWidth="9" defaultRowHeight="14.25" outlineLevelCol="3"/>
  <cols>
    <col min="1" max="1" width="9" style="1"/>
    <col min="2" max="2" width="36.925" style="1" customWidth="1"/>
    <col min="3" max="3" width="29.95" style="1" customWidth="1"/>
    <col min="4" max="4" width="34" style="1" customWidth="1"/>
    <col min="5" max="5" width="9.375" style="1"/>
    <col min="6" max="16384" width="9" style="1"/>
  </cols>
  <sheetData>
    <row r="1" ht="55" customHeight="1" spans="1:4">
      <c r="A1" s="2" t="s">
        <v>520</v>
      </c>
      <c r="B1" s="2"/>
      <c r="C1" s="2"/>
      <c r="D1" s="2"/>
    </row>
    <row r="2" ht="41" customHeight="1" spans="1:4">
      <c r="A2" s="3" t="s">
        <v>33</v>
      </c>
      <c r="B2" s="3" t="s">
        <v>521</v>
      </c>
      <c r="C2" s="3" t="s">
        <v>522</v>
      </c>
      <c r="D2" s="3" t="s">
        <v>47</v>
      </c>
    </row>
    <row r="3" ht="41" customHeight="1" spans="1:4">
      <c r="A3" s="3">
        <v>1</v>
      </c>
      <c r="B3" s="3" t="s">
        <v>523</v>
      </c>
      <c r="C3" s="3">
        <v>2168.71</v>
      </c>
      <c r="D3" s="3"/>
    </row>
    <row r="4" ht="41" customHeight="1" spans="1:4">
      <c r="A4" s="3">
        <v>3</v>
      </c>
      <c r="B4" s="3" t="s">
        <v>199</v>
      </c>
      <c r="C4" s="3">
        <v>150.5</v>
      </c>
      <c r="D4" s="3" t="s">
        <v>524</v>
      </c>
    </row>
    <row r="5" ht="41" customHeight="1" spans="1:4">
      <c r="A5" s="3">
        <v>4</v>
      </c>
      <c r="B5" s="3" t="s">
        <v>525</v>
      </c>
      <c r="C5" s="3">
        <v>671.26</v>
      </c>
      <c r="D5" s="3"/>
    </row>
    <row r="6" ht="41" customHeight="1" spans="1:4">
      <c r="A6" s="3">
        <v>5</v>
      </c>
      <c r="B6" s="3" t="s">
        <v>526</v>
      </c>
      <c r="C6" s="3">
        <v>90.16</v>
      </c>
      <c r="D6" s="3" t="s">
        <v>527</v>
      </c>
    </row>
    <row r="7" ht="41" customHeight="1" spans="1:4">
      <c r="A7" s="3">
        <v>6</v>
      </c>
      <c r="B7" s="3" t="s">
        <v>528</v>
      </c>
      <c r="C7" s="3">
        <v>377</v>
      </c>
      <c r="D7" s="3"/>
    </row>
    <row r="8" ht="41" customHeight="1" spans="1:4">
      <c r="A8" s="3">
        <v>7</v>
      </c>
      <c r="B8" s="3" t="s">
        <v>389</v>
      </c>
      <c r="C8" s="3">
        <v>1364.06</v>
      </c>
      <c r="D8" s="3"/>
    </row>
    <row r="9" ht="54" customHeight="1" spans="1:4">
      <c r="A9" s="4" t="s">
        <v>69</v>
      </c>
      <c r="B9" s="5"/>
      <c r="C9" s="3">
        <f>SUM(C3:C8)</f>
        <v>4821.69</v>
      </c>
      <c r="D9" s="3" t="s">
        <v>530</v>
      </c>
    </row>
  </sheetData>
  <mergeCells count="2">
    <mergeCell ref="A1:D1"/>
    <mergeCell ref="A9:B9"/>
  </mergeCells>
  <pageMargins left="0.75" right="0.511805555555556" top="1" bottom="1" header="0.5" footer="0.5"/>
  <pageSetup paperSize="9" scale="10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office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资金分配</vt:lpstr>
      <vt:lpstr>总表</vt:lpstr>
      <vt:lpstr>总表1</vt:lpstr>
      <vt:lpstr>总表1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2025-03-31T10:33:00Z</dcterms:created>
  <dcterms:modified xsi:type="dcterms:W3CDTF">2025-05-09T09:17:07Z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04073C94DC3A4404918C4EED409D4DB3_13</vt:lpwstr>
  </property>
  <property fmtid="{D5CDD505-2E9C-101B-9397-08002B2CF9AE}" pid="3" name="KSOProductBuildVer">
    <vt:lpwstr>2052-12.1.0.20784</vt:lpwstr>
  </property>
</Properties>
</file>