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<sst xmlns="http://schemas.openxmlformats.org/spreadsheetml/2006/main" count="428" uniqueCount="136">
  <si>
    <t>部门预算项目支出绩效自评表（2024年度）</t>
  </si>
  <si>
    <t>项目名称</t>
  </si>
  <si>
    <t>部门履职经费</t>
  </si>
  <si>
    <t>主管部门</t>
  </si>
  <si>
    <t>广元市利州区教育局部门</t>
  </si>
  <si>
    <t>实施单位 （盖章）</t>
  </si>
  <si>
    <t>广元市利州区大东英才学校</t>
  </si>
  <si>
    <t>项目基本情况</t>
  </si>
  <si>
    <t>1.项目年度目标完成情况</t>
  </si>
  <si>
    <t>项目年度目标</t>
  </si>
  <si>
    <t>年度目标完成情况</t>
  </si>
  <si>
    <t>不断提高全区教育教学水平;为教育系统学校建设项目前期规划论证、建设方案编制、可研报告编写等支出提供资金保障;全面提升和加强我区初中学校核心竞争力和品牌影响力，解决家长后顾之忧，真正让孩子在家门口享受到优质教育；预算编制科学合理，减少结余资金；</t>
  </si>
  <si>
    <t>优化办学环境，推进城乡教育均衡发展，加快教育强区建设进程，提高全区教育教学水平，为学校建设项目提供资金保障；严格执行相关政策，预算编制科学合理。</t>
  </si>
  <si>
    <t>2.项目实施内容及过程概述</t>
  </si>
  <si>
    <t>本单位科学合理安排预算支出，确保资金落到实处；加快教育强区建设进程，为学校建设项目提供资金保障；严格按项目进度、按时序申报用款计划，在用款计划审核后及时支付，提高资金使用效益。</t>
  </si>
  <si>
    <t>预算执行情况（10分）</t>
  </si>
  <si>
    <t>年度预算数（万元）</t>
  </si>
  <si>
    <t>年初预算</t>
  </si>
  <si>
    <t>调整后预算数</t>
  </si>
  <si>
    <t>预算执行数</t>
  </si>
  <si>
    <t>预算执行率</t>
  </si>
  <si>
    <t>权重</t>
  </si>
  <si>
    <t>得分</t>
  </si>
  <si>
    <t>原因</t>
  </si>
  <si>
    <t>总额</t>
  </si>
  <si>
    <t>项目已完成</t>
  </si>
  <si>
    <t>其中：财政资金</t>
  </si>
  <si>
    <t>/</t>
  </si>
  <si>
    <t>财政专户管理资金</t>
  </si>
  <si>
    <t>单位资金</t>
  </si>
  <si>
    <t>其他资金</t>
  </si>
  <si>
    <t>绩效指标（90分）</t>
  </si>
  <si>
    <t>一级指标</t>
  </si>
  <si>
    <t>二级指标</t>
  </si>
  <si>
    <t>三级指标</t>
  </si>
  <si>
    <t>指标性质</t>
  </si>
  <si>
    <t>指标值</t>
  </si>
  <si>
    <t>度量单位</t>
  </si>
  <si>
    <t>完成值</t>
  </si>
  <si>
    <t>未完成原因分析</t>
  </si>
  <si>
    <t>产出指标</t>
  </si>
  <si>
    <t>数量指标</t>
  </si>
  <si>
    <t>合理配置学科教师，指导教师专业发展覆盖率</t>
  </si>
  <si>
    <t>≥</t>
  </si>
  <si>
    <t>%</t>
  </si>
  <si>
    <t>教师能力提高覆盖面</t>
  </si>
  <si>
    <t>90</t>
  </si>
  <si>
    <t>质量指标</t>
  </si>
  <si>
    <t>集团办学深入管理、特优生培养成绩显著</t>
  </si>
  <si>
    <t>定性</t>
  </si>
  <si>
    <t>95</t>
  </si>
  <si>
    <t>提高教师整体教育水平、提高人才培养质量、充分发挥示范引领作用</t>
  </si>
  <si>
    <t>优良中差</t>
  </si>
  <si>
    <t>优</t>
  </si>
  <si>
    <t>提高教师教学水平，提高人才培养质量</t>
  </si>
  <si>
    <t>有效促进利州教育稳步发展</t>
  </si>
  <si>
    <t>促进项目管理、规范建设过程</t>
  </si>
  <si>
    <t>可持续发展指标</t>
  </si>
  <si>
    <t>提高校园安全和谐发展</t>
  </si>
  <si>
    <t>促进教育事业有序发展</t>
  </si>
  <si>
    <t>满意度
指标</t>
  </si>
  <si>
    <t>服务对象满意度指标</t>
  </si>
  <si>
    <t>受益对象满意度</t>
  </si>
  <si>
    <t>85</t>
  </si>
  <si>
    <t>合计</t>
  </si>
  <si>
    <t>评价结论</t>
  </si>
  <si>
    <t>优化办学环境，推进城乡教育均衡发展，加快教育强区建设进程，提高全区教育教学水平，合理配置学科教师支持和保障名师外出研修培训，强化名师的辐射引领作用，指导教师专业发展覆盖率逐年扩大；为学校建设项目提供资金保障；严格执行相关政策，保障工资及时、足额发放或社保及时、足额缴纳，预算编制科学合理。</t>
  </si>
  <si>
    <t>存在问题</t>
  </si>
  <si>
    <t>无</t>
  </si>
  <si>
    <t>改进措施</t>
  </si>
  <si>
    <t>项目负责人：吴新斌</t>
  </si>
  <si>
    <t>财务负责人：马建群</t>
  </si>
  <si>
    <t>民生配套经费</t>
  </si>
  <si>
    <t xml:space="preserve">义务教育实行公用经费补助制度，主要包括中央、省级财政安排的公用经费以及县区级财政预算安排的公用经费，公用经费是保证学校正常运转，满足教学活动和后勤服务方面正常开支。
</t>
  </si>
  <si>
    <t xml:space="preserve">    积极推进学校教育事业发展，坚持教育公益性和普惠性，保障单位正常运转。</t>
  </si>
  <si>
    <t xml:space="preserve">    科学合理安排预算支出，确保资金落到实处，提高资金使用效益，该项目于2024年度组织实施完成。</t>
  </si>
  <si>
    <t>年度预算数
（万元）</t>
  </si>
  <si>
    <t>民生任务完成人数比例</t>
  </si>
  <si>
    <t>公用经费保障学生比例</t>
  </si>
  <si>
    <t>学校设施设备正常运转率</t>
  </si>
  <si>
    <t>92</t>
  </si>
  <si>
    <t>时效指标</t>
  </si>
  <si>
    <t>资金到位时限</t>
  </si>
  <si>
    <t>≤</t>
  </si>
  <si>
    <t>10</t>
  </si>
  <si>
    <t>月</t>
  </si>
  <si>
    <t>健全财务管理，规范财务运行</t>
  </si>
  <si>
    <t>满意度指标</t>
  </si>
  <si>
    <t>学校师生满意度</t>
  </si>
  <si>
    <t>社会抽样调查满意度</t>
  </si>
  <si>
    <t>该项目在实施过程中，严格执行国家、省和市、区教育经费开支的范围和标准，资金总量严格控制在预算标准内，经费支出规范、合理，无虚列、虚报冒领和挤占挪用现象，票据规范、合法有效。财务信息公开透明，对预算批复、执行，主动公示并接受师生和群众监督。自评100分。</t>
  </si>
  <si>
    <t>项目负责人：虎东魁</t>
  </si>
  <si>
    <t>临聘人员经费</t>
  </si>
  <si>
    <t>利州区教育局安保经费预算按照3万元/人·年标准补助；由区财政拨款予以保障，主要用于学校支付保安公司物业管理保安人员服务费，校园内无安全事故，无恐怖事件发生。</t>
  </si>
  <si>
    <t>保障学校临聘人员工资。</t>
  </si>
  <si>
    <t>各学校按月申报临聘人员工资计划，及时支付临聘人员工资。</t>
  </si>
  <si>
    <t>保障学校数</t>
  </si>
  <si>
    <t>所</t>
  </si>
  <si>
    <t>聘用人员</t>
  </si>
  <si>
    <t>人数</t>
  </si>
  <si>
    <t>安保设备配齐率</t>
  </si>
  <si>
    <t>安保人员到岗率</t>
  </si>
  <si>
    <t>96</t>
  </si>
  <si>
    <t>受益学校覆盖面</t>
  </si>
  <si>
    <t>效益指标</t>
  </si>
  <si>
    <t>社会效益指标</t>
  </si>
  <si>
    <t>营造安全的校园及育人大环境</t>
  </si>
  <si>
    <t>加强校园安保及食堂人员队伍建设</t>
  </si>
  <si>
    <t>费用支付严格按照规定执行</t>
  </si>
  <si>
    <t>可持续影响指标</t>
  </si>
  <si>
    <t>促进全区各类教育事业有序、协调发展</t>
  </si>
  <si>
    <t xml:space="preserve">
1.进一步做好课后服务工作，帮助学生家长解决实际困难，办好人民满意的教育。
2.规范住宿费等资金收入财政专户资金管理，校园绿化美化和保障大东等项目前期费用支出等。
3.提升学校住宿条件，改善办学环境。
4.保障学校日常正常运转、完成教育教学活动等。</t>
  </si>
  <si>
    <t>1.进一步提升课后服务教育质量，强化教育管理，扎实推进素质教育，办好人民满意的教育。
2.规范住宿费等收入纳入财政专户资金管理。
3.提升学校住宿条件，改善办学环境。
4.保障学校日常正常运转、完成教育教学活动务等。</t>
  </si>
  <si>
    <t>严格按照年初绩效目标执行，绩效目标合理性与预算确定的项目资金落实到位。管理制度健全、制度执行有效等，主要用于保障教育支出，项目资金严格按照专项资金管理办法使用，资金支付标准合法合规。</t>
  </si>
  <si>
    <t>1.用款计划未及时申报；
2.年末资金调度紧张；
3.部分项目跨年度实施，预算资金结算未完成。</t>
  </si>
  <si>
    <t>自愿参加课服学生</t>
  </si>
  <si>
    <t>全年正常运行月数</t>
  </si>
  <si>
    <t>参加德智体美劳心理等课后服务人数数</t>
  </si>
  <si>
    <t>人次</t>
  </si>
  <si>
    <t>住宿学生数量</t>
  </si>
  <si>
    <t>课后服务项目质量</t>
  </si>
  <si>
    <t>按资金用途规范使用资金</t>
  </si>
  <si>
    <t>＝</t>
  </si>
  <si>
    <t>100</t>
  </si>
  <si>
    <t>加强专业技术队伍建设、稳定人才资源</t>
  </si>
  <si>
    <t>良</t>
  </si>
  <si>
    <t>充分调动专业技术人员工作积极性和创造性</t>
  </si>
  <si>
    <t>对社会积极发展影响面达80&amp;</t>
  </si>
  <si>
    <t>帮助解决学生家长困难</t>
  </si>
  <si>
    <t>提供优质教育为孩子终身奠基</t>
  </si>
  <si>
    <t>教师满意度</t>
  </si>
  <si>
    <t>学生满意度</t>
  </si>
  <si>
    <t>家长满意度</t>
  </si>
  <si>
    <t>该项目在实施过程中，严格执行国家、省和市、区教育经费开支的范围和标准，资金总量严格控制在预算标准内，经费支出规范、合理，无虚列、虚报冒领和挤占挪用现象，票据规范、合法有效。财务信息公开透明，对预算批复、执行，主动公示并接受师生和群众监督。自评98分。</t>
  </si>
  <si>
    <t>用款计划未及时申报；部分项目跨年度实施，预算资金结算未完成。</t>
  </si>
  <si>
    <t>1.将加强财务管理制度方面的学习，强化资金使用意识，做到资使用更规范、更合理；
2.进一步合理安排预算，提前申报用款计划，力争在年末资金调度紧张之前，加快预算执行力度；
3.进一步加快项目推进，确保完成该项目，按进度执行预算。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</si>
</sst>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%"/>
  </numFmts>
  <fonts count="34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b/>
      <sz val="20"/>
      <color rgb="FF000000"/>
      <name val="黑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  <scheme val="major"/>
    </font>
    <font>
      <sz val="10"/>
      <color rgb="FF000000"/>
      <name val="宋体"/>
      <charset val="134"/>
      <scheme val="minor"/>
    </font>
    <font>
      <i/>
      <sz val="10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b/>
      <sz val="15"/>
      <color rgb="FF000000"/>
      <name val="黑体"/>
      <charset val="134"/>
    </font>
    <font>
      <sz val="9"/>
      <color rgb="FF000000"/>
      <name val="simhei"/>
      <charset val="134"/>
    </font>
    <font>
      <i/>
      <sz val="8"/>
      <color rgb="FF000000"/>
      <name val="微软雅黑"/>
      <charset val="134"/>
    </font>
    <font>
      <sz val="9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1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24" applyNumberFormat="0" applyAlignment="0" applyProtection="0">
      <alignment vertical="center"/>
    </xf>
    <xf numFmtId="0" fontId="23" fillId="4" borderId="25" applyNumberFormat="0" applyAlignment="0" applyProtection="0">
      <alignment vertical="center"/>
    </xf>
    <xf numFmtId="0" fontId="24" fillId="4" borderId="24" applyNumberFormat="0" applyAlignment="0" applyProtection="0">
      <alignment vertical="center"/>
    </xf>
    <xf numFmtId="0" fontId="25" fillId="5" borderId="26" applyNumberFormat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7" fillId="0" borderId="28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3" fillId="0" borderId="1" xfId="50" applyFont="1" applyBorder="1" applyAlignment="1">
      <alignment vertical="center" wrapText="1"/>
    </xf>
    <xf numFmtId="0" fontId="3" fillId="0" borderId="1" xfId="50" applyFont="1" applyBorder="1" applyAlignment="1">
      <alignment horizontal="center" vertical="center" wrapText="1"/>
    </xf>
    <xf numFmtId="0" fontId="3" fillId="0" borderId="0" xfId="50" applyFont="1" applyAlignment="1">
      <alignment vertical="center" wrapText="1"/>
    </xf>
    <xf numFmtId="4" fontId="3" fillId="0" borderId="1" xfId="50" applyNumberFormat="1" applyFont="1" applyBorder="1" applyAlignment="1">
      <alignment horizontal="center" vertical="center" wrapText="1"/>
    </xf>
    <xf numFmtId="176" fontId="3" fillId="0" borderId="1" xfId="50" applyNumberFormat="1" applyFont="1" applyBorder="1" applyAlignment="1">
      <alignment horizontal="center" vertical="center" wrapText="1"/>
    </xf>
    <xf numFmtId="0" fontId="3" fillId="0" borderId="1" xfId="50" applyFont="1" applyBorder="1" applyAlignment="1">
      <alignment horizontal="center" vertical="center" shrinkToFit="1"/>
    </xf>
    <xf numFmtId="0" fontId="4" fillId="0" borderId="1" xfId="50" applyFont="1" applyBorder="1" applyAlignment="1">
      <alignment horizontal="center" vertical="center" wrapText="1"/>
    </xf>
    <xf numFmtId="0" fontId="4" fillId="0" borderId="2" xfId="50" applyFont="1" applyBorder="1" applyAlignment="1">
      <alignment horizontal="center" vertical="center" wrapText="1"/>
    </xf>
    <xf numFmtId="0" fontId="4" fillId="0" borderId="3" xfId="50" applyFont="1" applyBorder="1" applyAlignment="1">
      <alignment horizontal="center" vertical="center" wrapText="1"/>
    </xf>
    <xf numFmtId="0" fontId="4" fillId="0" borderId="4" xfId="50" applyFont="1" applyBorder="1" applyAlignment="1">
      <alignment horizontal="center" vertical="center" wrapText="1"/>
    </xf>
    <xf numFmtId="0" fontId="3" fillId="0" borderId="5" xfId="50" applyFont="1" applyBorder="1" applyAlignment="1">
      <alignment vertical="center" wrapText="1"/>
    </xf>
    <xf numFmtId="0" fontId="3" fillId="0" borderId="4" xfId="50" applyFont="1" applyBorder="1" applyAlignment="1">
      <alignment horizontal="center" vertical="center" wrapText="1"/>
    </xf>
    <xf numFmtId="0" fontId="3" fillId="0" borderId="1" xfId="50" applyFont="1" applyBorder="1" applyAlignment="1">
      <alignment horizontal="left" vertical="center" shrinkToFit="1"/>
    </xf>
    <xf numFmtId="0" fontId="3" fillId="0" borderId="6" xfId="50" applyFont="1" applyBorder="1" applyAlignment="1">
      <alignment vertical="center" wrapText="1"/>
    </xf>
    <xf numFmtId="0" fontId="3" fillId="0" borderId="7" xfId="5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center" vertical="center" wrapText="1"/>
    </xf>
    <xf numFmtId="0" fontId="3" fillId="0" borderId="1" xfId="50" applyFont="1" applyBorder="1" applyAlignment="1">
      <alignment horizontal="left" vertical="center" wrapText="1"/>
    </xf>
    <xf numFmtId="0" fontId="4" fillId="0" borderId="1" xfId="50" applyFont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center" wrapText="1"/>
    </xf>
    <xf numFmtId="0" fontId="7" fillId="0" borderId="11" xfId="49" applyFont="1" applyFill="1" applyBorder="1" applyAlignment="1">
      <alignment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vertical="center" wrapText="1"/>
    </xf>
    <xf numFmtId="0" fontId="7" fillId="0" borderId="0" xfId="50" applyFont="1" applyFill="1" applyAlignment="1">
      <alignment horizontal="center" vertical="center" wrapText="1"/>
    </xf>
    <xf numFmtId="0" fontId="7" fillId="0" borderId="11" xfId="0" applyFont="1" applyFill="1" applyBorder="1" applyAlignment="1">
      <alignment vertical="center" wrapText="1"/>
    </xf>
    <xf numFmtId="4" fontId="7" fillId="0" borderId="1" xfId="50" applyNumberFormat="1" applyFont="1" applyFill="1" applyBorder="1" applyAlignment="1">
      <alignment horizontal="center" vertical="center" wrapText="1"/>
    </xf>
    <xf numFmtId="176" fontId="7" fillId="0" borderId="1" xfId="50" applyNumberFormat="1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shrinkToFit="1"/>
    </xf>
    <xf numFmtId="0" fontId="7" fillId="0" borderId="4" xfId="50" applyFont="1" applyFill="1" applyBorder="1" applyAlignment="1">
      <alignment horizontal="center" vertical="center" wrapText="1"/>
    </xf>
    <xf numFmtId="0" fontId="8" fillId="0" borderId="4" xfId="50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 wrapText="1"/>
    </xf>
    <xf numFmtId="0" fontId="7" fillId="0" borderId="0" xfId="50" applyFont="1" applyFill="1" applyBorder="1" applyAlignment="1">
      <alignment horizontal="center" vertical="center" wrapText="1"/>
    </xf>
    <xf numFmtId="0" fontId="3" fillId="0" borderId="4" xfId="50" applyFont="1" applyBorder="1" applyAlignment="1">
      <alignment horizontal="left" vertical="center" wrapText="1"/>
    </xf>
    <xf numFmtId="0" fontId="3" fillId="0" borderId="7" xfId="50" applyFont="1" applyBorder="1" applyAlignment="1">
      <alignment horizontal="left" vertical="center" wrapText="1"/>
    </xf>
    <xf numFmtId="0" fontId="3" fillId="0" borderId="12" xfId="50" applyFont="1" applyBorder="1" applyAlignment="1">
      <alignment horizontal="left" vertical="center" wrapText="1"/>
    </xf>
    <xf numFmtId="0" fontId="6" fillId="0" borderId="13" xfId="0" applyFont="1" applyFill="1" applyBorder="1" applyAlignment="1">
      <alignment vertical="center" wrapText="1"/>
    </xf>
    <xf numFmtId="0" fontId="7" fillId="0" borderId="14" xfId="49" applyFont="1" applyFill="1" applyBorder="1" applyAlignment="1">
      <alignment vertical="center" wrapText="1"/>
    </xf>
    <xf numFmtId="0" fontId="7" fillId="0" borderId="15" xfId="50" applyFont="1" applyFill="1" applyBorder="1" applyAlignment="1">
      <alignment horizontal="center" vertical="center" wrapText="1"/>
    </xf>
    <xf numFmtId="4" fontId="7" fillId="0" borderId="16" xfId="50" applyNumberFormat="1" applyFont="1" applyFill="1" applyBorder="1" applyAlignment="1">
      <alignment horizontal="center" vertical="center" wrapText="1"/>
    </xf>
    <xf numFmtId="176" fontId="7" fillId="0" borderId="16" xfId="50" applyNumberFormat="1" applyFont="1" applyFill="1" applyBorder="1" applyAlignment="1">
      <alignment horizontal="center" vertical="center" wrapText="1"/>
    </xf>
    <xf numFmtId="0" fontId="7" fillId="0" borderId="17" xfId="50" applyFont="1" applyFill="1" applyBorder="1" applyAlignment="1">
      <alignment horizontal="center" vertical="center" wrapText="1"/>
    </xf>
    <xf numFmtId="4" fontId="7" fillId="0" borderId="11" xfId="5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shrinkToFit="1"/>
    </xf>
    <xf numFmtId="0" fontId="7" fillId="0" borderId="11" xfId="50" applyFont="1" applyFill="1" applyBorder="1" applyAlignment="1">
      <alignment horizontal="center" vertical="center" wrapText="1"/>
    </xf>
    <xf numFmtId="0" fontId="7" fillId="0" borderId="18" xfId="5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center" wrapText="1"/>
    </xf>
    <xf numFmtId="0" fontId="7" fillId="0" borderId="16" xfId="50" applyFont="1" applyFill="1" applyBorder="1" applyAlignment="1">
      <alignment horizontal="center" vertical="center" wrapText="1"/>
    </xf>
    <xf numFmtId="0" fontId="7" fillId="0" borderId="19" xfId="50" applyFont="1" applyFill="1" applyBorder="1" applyAlignment="1">
      <alignment horizontal="center" vertical="center" wrapText="1"/>
    </xf>
    <xf numFmtId="0" fontId="7" fillId="0" borderId="1" xfId="50" applyNumberFormat="1" applyFont="1" applyFill="1" applyBorder="1" applyAlignment="1">
      <alignment horizontal="center" vertical="center" wrapText="1"/>
    </xf>
    <xf numFmtId="0" fontId="7" fillId="0" borderId="4" xfId="50" applyFont="1" applyFill="1" applyBorder="1" applyAlignment="1">
      <alignment horizontal="left" vertical="center" wrapText="1"/>
    </xf>
    <xf numFmtId="0" fontId="7" fillId="0" borderId="7" xfId="50" applyFont="1" applyFill="1" applyBorder="1" applyAlignment="1">
      <alignment horizontal="left" vertical="center" wrapText="1"/>
    </xf>
    <xf numFmtId="0" fontId="7" fillId="0" borderId="12" xfId="50" applyFont="1" applyFill="1" applyBorder="1" applyAlignment="1">
      <alignment horizontal="left" vertical="center" wrapText="1"/>
    </xf>
    <xf numFmtId="0" fontId="7" fillId="0" borderId="11" xfId="49" applyFont="1" applyBorder="1" applyAlignment="1">
      <alignment vertical="center" wrapText="1"/>
    </xf>
    <xf numFmtId="0" fontId="7" fillId="0" borderId="20" xfId="49" applyFont="1" applyBorder="1" applyAlignment="1">
      <alignment vertical="center" wrapText="1"/>
    </xf>
    <xf numFmtId="0" fontId="6" fillId="0" borderId="13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0"/>
  <sheetViews>
    <sheetView tabSelected="1" topLeftCell="A27" workbookViewId="0">
      <selection activeCell="C35" sqref="C35:G35"/>
    </sheetView>
  </sheetViews>
  <sheetFormatPr defaultColWidth="8.88888888888889" defaultRowHeight="14.4"/>
  <cols>
    <col min="4" max="4" width="18.5555555555556" customWidth="1"/>
    <col min="7" max="7" width="15.4444444444444" customWidth="1"/>
    <col min="11" max="11" width="21.2222222222222" customWidth="1"/>
  </cols>
  <sheetData>
    <row r="1" ht="57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7" customHeight="1" spans="1:11">
      <c r="A2" s="3" t="s">
        <v>1</v>
      </c>
      <c r="B2" s="3"/>
      <c r="C2" s="4" t="s">
        <v>2</v>
      </c>
      <c r="D2" s="4"/>
      <c r="E2" s="4"/>
      <c r="F2" s="4"/>
      <c r="G2" s="4"/>
      <c r="H2" s="4"/>
      <c r="I2" s="4"/>
      <c r="J2" s="4"/>
      <c r="K2" s="4"/>
    </row>
    <row r="3" ht="24" spans="1:11">
      <c r="A3" s="3" t="s">
        <v>3</v>
      </c>
      <c r="B3" s="3"/>
      <c r="C3" s="3" t="s">
        <v>4</v>
      </c>
      <c r="D3" s="3"/>
      <c r="E3" s="3"/>
      <c r="F3" s="3"/>
      <c r="G3" s="3"/>
      <c r="H3" s="5" t="s">
        <v>5</v>
      </c>
      <c r="I3" s="18" t="s">
        <v>6</v>
      </c>
      <c r="J3" s="18"/>
      <c r="K3" s="18"/>
    </row>
    <row r="4" ht="31" customHeight="1" spans="1:11">
      <c r="A4" s="3" t="s">
        <v>7</v>
      </c>
      <c r="B4" s="3" t="s">
        <v>8</v>
      </c>
      <c r="C4" s="4" t="s">
        <v>9</v>
      </c>
      <c r="D4" s="4"/>
      <c r="E4" s="4"/>
      <c r="F4" s="4"/>
      <c r="G4" s="4"/>
      <c r="H4" s="4" t="s">
        <v>10</v>
      </c>
      <c r="I4" s="4"/>
      <c r="J4" s="4"/>
      <c r="K4" s="4"/>
    </row>
    <row r="5" ht="70" customHeight="1" spans="1:11">
      <c r="A5" s="3"/>
      <c r="B5" s="3"/>
      <c r="C5" s="3" t="s">
        <v>11</v>
      </c>
      <c r="D5" s="3"/>
      <c r="E5" s="3"/>
      <c r="F5" s="3"/>
      <c r="G5" s="3"/>
      <c r="H5" s="3" t="s">
        <v>12</v>
      </c>
      <c r="I5" s="3"/>
      <c r="J5" s="3"/>
      <c r="K5" s="3"/>
    </row>
    <row r="6" ht="60" customHeight="1" spans="1:11">
      <c r="A6" s="3"/>
      <c r="B6" s="3" t="s">
        <v>13</v>
      </c>
      <c r="C6" s="3" t="s">
        <v>14</v>
      </c>
      <c r="D6" s="3"/>
      <c r="E6" s="3"/>
      <c r="F6" s="3"/>
      <c r="G6" s="3"/>
      <c r="H6" s="3"/>
      <c r="I6" s="3"/>
      <c r="J6" s="3"/>
      <c r="K6" s="3"/>
    </row>
    <row r="7" ht="36" spans="1:11">
      <c r="A7" s="4" t="s">
        <v>15</v>
      </c>
      <c r="B7" s="4" t="s">
        <v>16</v>
      </c>
      <c r="C7" s="4" t="s">
        <v>17</v>
      </c>
      <c r="D7" s="4" t="s">
        <v>18</v>
      </c>
      <c r="E7" s="4" t="s">
        <v>19</v>
      </c>
      <c r="F7" s="4"/>
      <c r="G7" s="4"/>
      <c r="H7" s="4" t="s">
        <v>20</v>
      </c>
      <c r="I7" s="4" t="s">
        <v>21</v>
      </c>
      <c r="J7" s="4" t="s">
        <v>22</v>
      </c>
      <c r="K7" s="4" t="s">
        <v>23</v>
      </c>
    </row>
    <row r="8" spans="1:11">
      <c r="A8" s="4"/>
      <c r="B8" s="4" t="s">
        <v>24</v>
      </c>
      <c r="C8" s="6">
        <v>38</v>
      </c>
      <c r="D8" s="6">
        <v>38</v>
      </c>
      <c r="E8" s="6">
        <v>38</v>
      </c>
      <c r="F8" s="6"/>
      <c r="G8" s="6"/>
      <c r="H8" s="7">
        <f>E8/D8</f>
        <v>1</v>
      </c>
      <c r="I8" s="4">
        <v>10</v>
      </c>
      <c r="J8" s="4">
        <v>10</v>
      </c>
      <c r="K8" s="37" t="s">
        <v>25</v>
      </c>
    </row>
    <row r="9" ht="29" customHeight="1" spans="1:11">
      <c r="A9" s="4"/>
      <c r="B9" s="8" t="s">
        <v>26</v>
      </c>
      <c r="C9" s="6">
        <v>38</v>
      </c>
      <c r="D9" s="6">
        <v>38</v>
      </c>
      <c r="E9" s="6">
        <v>38</v>
      </c>
      <c r="F9" s="6"/>
      <c r="G9" s="6"/>
      <c r="H9" s="7">
        <f>E9/D9</f>
        <v>1</v>
      </c>
      <c r="I9" s="4" t="s">
        <v>27</v>
      </c>
      <c r="J9" s="4" t="s">
        <v>27</v>
      </c>
      <c r="K9" s="38"/>
    </row>
    <row r="10" spans="1:11">
      <c r="A10" s="4"/>
      <c r="B10" s="8" t="s">
        <v>28</v>
      </c>
      <c r="C10" s="6">
        <v>0</v>
      </c>
      <c r="D10" s="6">
        <v>0</v>
      </c>
      <c r="E10" s="6">
        <v>0</v>
      </c>
      <c r="F10" s="6"/>
      <c r="G10" s="6"/>
      <c r="H10" s="4" t="s">
        <v>27</v>
      </c>
      <c r="I10" s="4" t="s">
        <v>27</v>
      </c>
      <c r="J10" s="4" t="s">
        <v>27</v>
      </c>
      <c r="K10" s="38"/>
    </row>
    <row r="11" spans="1:11">
      <c r="A11" s="4"/>
      <c r="B11" s="4" t="s">
        <v>29</v>
      </c>
      <c r="C11" s="6">
        <v>0</v>
      </c>
      <c r="D11" s="6">
        <v>0</v>
      </c>
      <c r="E11" s="6">
        <v>0</v>
      </c>
      <c r="F11" s="6"/>
      <c r="G11" s="6"/>
      <c r="H11" s="4" t="s">
        <v>27</v>
      </c>
      <c r="I11" s="4" t="s">
        <v>27</v>
      </c>
      <c r="J11" s="4" t="s">
        <v>27</v>
      </c>
      <c r="K11" s="38"/>
    </row>
    <row r="12" spans="1:11">
      <c r="A12" s="4"/>
      <c r="B12" s="4" t="s">
        <v>30</v>
      </c>
      <c r="C12" s="6">
        <v>0</v>
      </c>
      <c r="D12" s="6">
        <v>0</v>
      </c>
      <c r="E12" s="6">
        <v>0</v>
      </c>
      <c r="F12" s="6"/>
      <c r="G12" s="6"/>
      <c r="H12" s="4" t="s">
        <v>27</v>
      </c>
      <c r="I12" s="4" t="s">
        <v>27</v>
      </c>
      <c r="J12" s="4" t="s">
        <v>27</v>
      </c>
      <c r="K12" s="39"/>
    </row>
    <row r="13" ht="36" spans="1:11">
      <c r="A13" s="9" t="s">
        <v>31</v>
      </c>
      <c r="B13" s="10" t="s">
        <v>32</v>
      </c>
      <c r="C13" s="11" t="s">
        <v>33</v>
      </c>
      <c r="D13" s="12" t="s">
        <v>34</v>
      </c>
      <c r="E13" s="12" t="s">
        <v>35</v>
      </c>
      <c r="F13" s="12" t="s">
        <v>36</v>
      </c>
      <c r="G13" s="12" t="s">
        <v>37</v>
      </c>
      <c r="H13" s="12" t="s">
        <v>38</v>
      </c>
      <c r="I13" s="12" t="s">
        <v>21</v>
      </c>
      <c r="J13" s="12" t="s">
        <v>22</v>
      </c>
      <c r="K13" s="12" t="s">
        <v>39</v>
      </c>
    </row>
    <row r="14" ht="22" customHeight="1" spans="1:11">
      <c r="A14" s="9" t="s">
        <v>31</v>
      </c>
      <c r="B14" s="13" t="s">
        <v>40</v>
      </c>
      <c r="C14" s="14" t="s">
        <v>41</v>
      </c>
      <c r="D14" s="15" t="s">
        <v>42</v>
      </c>
      <c r="E14" s="4" t="s">
        <v>43</v>
      </c>
      <c r="F14" s="4">
        <v>90</v>
      </c>
      <c r="G14" s="4" t="s">
        <v>44</v>
      </c>
      <c r="H14" s="4">
        <v>90</v>
      </c>
      <c r="I14" s="4">
        <v>10</v>
      </c>
      <c r="J14" s="4">
        <v>10</v>
      </c>
      <c r="K14" s="4"/>
    </row>
    <row r="15" ht="22" customHeight="1" spans="1:11">
      <c r="A15" s="9"/>
      <c r="B15" s="16"/>
      <c r="C15" s="17"/>
      <c r="D15" s="15" t="s">
        <v>45</v>
      </c>
      <c r="E15" s="4" t="s">
        <v>43</v>
      </c>
      <c r="F15" s="4" t="s">
        <v>46</v>
      </c>
      <c r="G15" s="4" t="s">
        <v>44</v>
      </c>
      <c r="H15" s="4" t="s">
        <v>46</v>
      </c>
      <c r="I15" s="4">
        <v>10</v>
      </c>
      <c r="J15" s="4">
        <v>10</v>
      </c>
      <c r="K15" s="4"/>
    </row>
    <row r="16" ht="36" customHeight="1" spans="1:11">
      <c r="A16" s="9"/>
      <c r="B16" s="16"/>
      <c r="C16" s="18" t="s">
        <v>47</v>
      </c>
      <c r="D16" s="18" t="s">
        <v>48</v>
      </c>
      <c r="E16" s="18" t="s">
        <v>49</v>
      </c>
      <c r="F16" s="18" t="s">
        <v>50</v>
      </c>
      <c r="G16" s="18" t="s">
        <v>44</v>
      </c>
      <c r="H16" s="4">
        <v>95</v>
      </c>
      <c r="I16" s="4">
        <v>10</v>
      </c>
      <c r="J16" s="4">
        <v>10</v>
      </c>
      <c r="K16" s="4"/>
    </row>
    <row r="17" ht="48" spans="1:11">
      <c r="A17" s="9"/>
      <c r="B17" s="19"/>
      <c r="C17" s="4"/>
      <c r="D17" s="20" t="s">
        <v>51</v>
      </c>
      <c r="E17" s="4" t="s">
        <v>49</v>
      </c>
      <c r="F17" s="4" t="s">
        <v>52</v>
      </c>
      <c r="G17" s="4"/>
      <c r="H17" s="4" t="s">
        <v>53</v>
      </c>
      <c r="I17" s="4">
        <v>10</v>
      </c>
      <c r="J17" s="4">
        <v>10</v>
      </c>
      <c r="K17" s="4"/>
    </row>
    <row r="18" ht="19" customHeight="1" spans="1:11">
      <c r="A18" s="9"/>
      <c r="B18" s="19"/>
      <c r="C18" s="4"/>
      <c r="D18" s="15" t="s">
        <v>54</v>
      </c>
      <c r="E18" s="4" t="s">
        <v>49</v>
      </c>
      <c r="F18" s="4" t="s">
        <v>52</v>
      </c>
      <c r="G18" s="4"/>
      <c r="H18" s="4" t="s">
        <v>53</v>
      </c>
      <c r="I18" s="4">
        <v>10</v>
      </c>
      <c r="J18" s="4">
        <v>10</v>
      </c>
      <c r="K18" s="4"/>
    </row>
    <row r="19" ht="19" customHeight="1" spans="1:11">
      <c r="A19" s="9"/>
      <c r="B19" s="19"/>
      <c r="C19" s="4"/>
      <c r="D19" s="15" t="s">
        <v>55</v>
      </c>
      <c r="E19" s="4" t="s">
        <v>49</v>
      </c>
      <c r="F19" s="4" t="s">
        <v>52</v>
      </c>
      <c r="G19" s="4"/>
      <c r="H19" s="4" t="s">
        <v>53</v>
      </c>
      <c r="I19" s="4">
        <v>10</v>
      </c>
      <c r="J19" s="4">
        <v>10</v>
      </c>
      <c r="K19" s="4"/>
    </row>
    <row r="20" ht="19" customHeight="1" spans="1:11">
      <c r="A20" s="9"/>
      <c r="B20" s="19"/>
      <c r="C20" s="4"/>
      <c r="D20" s="15" t="s">
        <v>56</v>
      </c>
      <c r="E20" s="4" t="s">
        <v>49</v>
      </c>
      <c r="F20" s="4" t="s">
        <v>52</v>
      </c>
      <c r="G20" s="4"/>
      <c r="H20" s="4" t="s">
        <v>53</v>
      </c>
      <c r="I20" s="4">
        <v>5</v>
      </c>
      <c r="J20" s="4">
        <v>5</v>
      </c>
      <c r="K20" s="4"/>
    </row>
    <row r="21" ht="40" customHeight="1" spans="1:11">
      <c r="A21" s="9"/>
      <c r="B21" s="19"/>
      <c r="C21" s="4" t="s">
        <v>57</v>
      </c>
      <c r="D21" s="15" t="s">
        <v>58</v>
      </c>
      <c r="E21" s="4" t="s">
        <v>49</v>
      </c>
      <c r="F21" s="4" t="s">
        <v>52</v>
      </c>
      <c r="G21" s="4"/>
      <c r="H21" s="4" t="s">
        <v>53</v>
      </c>
      <c r="I21" s="4">
        <v>10</v>
      </c>
      <c r="J21" s="4">
        <v>10</v>
      </c>
      <c r="K21" s="4"/>
    </row>
    <row r="22" ht="35" customHeight="1" spans="1:11">
      <c r="A22" s="9"/>
      <c r="B22" s="19"/>
      <c r="C22" s="4"/>
      <c r="D22" s="15" t="s">
        <v>59</v>
      </c>
      <c r="E22" s="4" t="s">
        <v>49</v>
      </c>
      <c r="F22" s="4" t="s">
        <v>52</v>
      </c>
      <c r="G22" s="4"/>
      <c r="H22" s="4" t="s">
        <v>53</v>
      </c>
      <c r="I22" s="4">
        <v>5</v>
      </c>
      <c r="J22" s="4">
        <v>5</v>
      </c>
      <c r="K22" s="4"/>
    </row>
    <row r="23" ht="36" spans="1:11">
      <c r="A23" s="21"/>
      <c r="B23" s="4" t="s">
        <v>60</v>
      </c>
      <c r="C23" s="4" t="s">
        <v>61</v>
      </c>
      <c r="D23" s="20" t="s">
        <v>62</v>
      </c>
      <c r="E23" s="4" t="s">
        <v>43</v>
      </c>
      <c r="F23" s="4" t="s">
        <v>63</v>
      </c>
      <c r="G23" s="4" t="s">
        <v>44</v>
      </c>
      <c r="H23" s="4" t="s">
        <v>63</v>
      </c>
      <c r="I23" s="4">
        <v>10</v>
      </c>
      <c r="J23" s="4">
        <v>10</v>
      </c>
      <c r="K23" s="4"/>
    </row>
    <row r="24" spans="1:11">
      <c r="A24" s="4" t="s">
        <v>64</v>
      </c>
      <c r="B24" s="4"/>
      <c r="C24" s="4"/>
      <c r="D24" s="4"/>
      <c r="E24" s="4"/>
      <c r="F24" s="4"/>
      <c r="G24" s="4"/>
      <c r="H24" s="4"/>
      <c r="I24" s="4">
        <f>SUM(I8,I14:I23)</f>
        <v>100</v>
      </c>
      <c r="J24" s="4">
        <f>SUM(J8,J14:J23)</f>
        <v>100</v>
      </c>
      <c r="K24" s="3"/>
    </row>
    <row r="25" ht="64" customHeight="1" spans="1:11">
      <c r="A25" s="4" t="s">
        <v>65</v>
      </c>
      <c r="B25" s="3" t="s">
        <v>66</v>
      </c>
      <c r="C25" s="3"/>
      <c r="D25" s="3"/>
      <c r="E25" s="3"/>
      <c r="F25" s="3"/>
      <c r="G25" s="3"/>
      <c r="H25" s="3"/>
      <c r="I25" s="3"/>
      <c r="J25" s="3"/>
      <c r="K25" s="3"/>
    </row>
    <row r="26" ht="31" customHeight="1" spans="1:11">
      <c r="A26" s="18" t="s">
        <v>67</v>
      </c>
      <c r="B26" s="22" t="s">
        <v>68</v>
      </c>
      <c r="C26" s="23"/>
      <c r="D26" s="23"/>
      <c r="E26" s="23"/>
      <c r="F26" s="23"/>
      <c r="G26" s="23"/>
      <c r="H26" s="23"/>
      <c r="I26" s="23"/>
      <c r="J26" s="23"/>
      <c r="K26" s="40"/>
    </row>
    <row r="27" ht="51" customHeight="1" spans="1:11">
      <c r="A27" s="18" t="s">
        <v>69</v>
      </c>
      <c r="B27" s="24" t="s">
        <v>68</v>
      </c>
      <c r="C27" s="24"/>
      <c r="D27" s="24"/>
      <c r="E27" s="24"/>
      <c r="F27" s="24"/>
      <c r="G27" s="24"/>
      <c r="H27" s="24"/>
      <c r="I27" s="24"/>
      <c r="J27" s="24"/>
      <c r="K27" s="24"/>
    </row>
    <row r="28" spans="1:11">
      <c r="A28" s="3" t="s">
        <v>70</v>
      </c>
      <c r="B28" s="3"/>
      <c r="C28" s="3"/>
      <c r="D28" s="3"/>
      <c r="E28" s="3"/>
      <c r="F28" s="3" t="s">
        <v>71</v>
      </c>
      <c r="G28" s="3"/>
      <c r="H28" s="3"/>
      <c r="I28" s="3"/>
      <c r="J28" s="3"/>
      <c r="K28" s="3"/>
    </row>
    <row r="31" ht="25.8" spans="1:11">
      <c r="A31" s="25" t="s">
        <v>0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</row>
    <row r="32" ht="34" customHeight="1" spans="1:11">
      <c r="A32" s="26" t="s">
        <v>1</v>
      </c>
      <c r="B32" s="26"/>
      <c r="C32" s="26" t="s">
        <v>72</v>
      </c>
      <c r="D32" s="26"/>
      <c r="E32" s="26"/>
      <c r="F32" s="26"/>
      <c r="G32" s="26"/>
      <c r="H32" s="26"/>
      <c r="I32" s="26"/>
      <c r="J32" s="26"/>
      <c r="K32" s="26"/>
    </row>
    <row r="33" ht="24" spans="1:11">
      <c r="A33" s="27" t="s">
        <v>3</v>
      </c>
      <c r="B33" s="27"/>
      <c r="C33" s="26" t="s">
        <v>4</v>
      </c>
      <c r="D33" s="26"/>
      <c r="E33" s="26"/>
      <c r="F33" s="26"/>
      <c r="G33" s="26"/>
      <c r="H33" s="28" t="s">
        <v>5</v>
      </c>
      <c r="I33" s="18" t="s">
        <v>6</v>
      </c>
      <c r="J33" s="18"/>
      <c r="K33" s="18"/>
    </row>
    <row r="34" ht="34" customHeight="1" spans="1:11">
      <c r="A34" s="27" t="s">
        <v>7</v>
      </c>
      <c r="B34" s="27" t="s">
        <v>8</v>
      </c>
      <c r="C34" s="26" t="s">
        <v>9</v>
      </c>
      <c r="D34" s="26"/>
      <c r="E34" s="26"/>
      <c r="F34" s="26"/>
      <c r="G34" s="26"/>
      <c r="H34" s="26" t="s">
        <v>10</v>
      </c>
      <c r="I34" s="26"/>
      <c r="J34" s="26"/>
      <c r="K34" s="26"/>
    </row>
    <row r="35" ht="67" customHeight="1" spans="1:11">
      <c r="A35" s="27"/>
      <c r="B35" s="27"/>
      <c r="C35" s="27" t="s">
        <v>73</v>
      </c>
      <c r="D35" s="27"/>
      <c r="E35" s="27"/>
      <c r="F35" s="27"/>
      <c r="G35" s="27"/>
      <c r="H35" s="29" t="s">
        <v>74</v>
      </c>
      <c r="I35" s="29"/>
      <c r="J35" s="29"/>
      <c r="K35" s="29"/>
    </row>
    <row r="36" ht="36" spans="1:11">
      <c r="A36" s="27"/>
      <c r="B36" s="27" t="s">
        <v>13</v>
      </c>
      <c r="C36" s="27" t="s">
        <v>75</v>
      </c>
      <c r="D36" s="27"/>
      <c r="E36" s="27"/>
      <c r="F36" s="27"/>
      <c r="G36" s="27"/>
      <c r="H36" s="27"/>
      <c r="I36" s="27"/>
      <c r="J36" s="27"/>
      <c r="K36" s="27"/>
    </row>
    <row r="37" ht="36" spans="1:11">
      <c r="A37" s="26" t="s">
        <v>15</v>
      </c>
      <c r="B37" s="26" t="s">
        <v>76</v>
      </c>
      <c r="C37" s="26" t="s">
        <v>17</v>
      </c>
      <c r="D37" s="26" t="s">
        <v>18</v>
      </c>
      <c r="E37" s="26" t="s">
        <v>19</v>
      </c>
      <c r="F37" s="26"/>
      <c r="G37" s="26"/>
      <c r="H37" s="26" t="s">
        <v>20</v>
      </c>
      <c r="I37" s="26" t="s">
        <v>21</v>
      </c>
      <c r="J37" s="26" t="s">
        <v>22</v>
      </c>
      <c r="K37" s="26" t="s">
        <v>23</v>
      </c>
    </row>
    <row r="38" spans="1:11">
      <c r="A38" s="26"/>
      <c r="B38" s="26" t="s">
        <v>24</v>
      </c>
      <c r="C38" s="30">
        <v>20</v>
      </c>
      <c r="D38" s="30">
        <v>20</v>
      </c>
      <c r="E38" s="30">
        <v>20</v>
      </c>
      <c r="F38" s="30"/>
      <c r="G38" s="30"/>
      <c r="H38" s="31">
        <f>E38/D38</f>
        <v>1</v>
      </c>
      <c r="I38" s="26">
        <v>10</v>
      </c>
      <c r="J38" s="26">
        <v>10</v>
      </c>
      <c r="K38" s="37" t="s">
        <v>25</v>
      </c>
    </row>
    <row r="39" ht="24" spans="1:11">
      <c r="A39" s="26"/>
      <c r="B39" s="26" t="s">
        <v>26</v>
      </c>
      <c r="C39" s="30">
        <v>20</v>
      </c>
      <c r="D39" s="30">
        <v>20</v>
      </c>
      <c r="E39" s="30">
        <v>20</v>
      </c>
      <c r="F39" s="30"/>
      <c r="G39" s="30"/>
      <c r="H39" s="31">
        <f>E39/D39</f>
        <v>1</v>
      </c>
      <c r="I39" s="26" t="s">
        <v>27</v>
      </c>
      <c r="J39" s="26" t="s">
        <v>27</v>
      </c>
      <c r="K39" s="38"/>
    </row>
    <row r="40" spans="1:11">
      <c r="A40" s="26"/>
      <c r="B40" s="32" t="s">
        <v>28</v>
      </c>
      <c r="C40" s="30">
        <v>0</v>
      </c>
      <c r="D40" s="30">
        <v>0</v>
      </c>
      <c r="E40" s="30">
        <v>0</v>
      </c>
      <c r="F40" s="30"/>
      <c r="G40" s="30"/>
      <c r="H40" s="31">
        <v>0</v>
      </c>
      <c r="I40" s="26" t="s">
        <v>27</v>
      </c>
      <c r="J40" s="26" t="s">
        <v>27</v>
      </c>
      <c r="K40" s="38"/>
    </row>
    <row r="41" spans="1:11">
      <c r="A41" s="26"/>
      <c r="B41" s="26" t="s">
        <v>29</v>
      </c>
      <c r="C41" s="30">
        <v>0</v>
      </c>
      <c r="D41" s="30">
        <v>0</v>
      </c>
      <c r="E41" s="30">
        <v>0</v>
      </c>
      <c r="F41" s="30"/>
      <c r="G41" s="30"/>
      <c r="H41" s="31">
        <v>0</v>
      </c>
      <c r="I41" s="26" t="s">
        <v>27</v>
      </c>
      <c r="J41" s="26" t="s">
        <v>27</v>
      </c>
      <c r="K41" s="38"/>
    </row>
    <row r="42" spans="1:11">
      <c r="A42" s="33"/>
      <c r="B42" s="33" t="s">
        <v>30</v>
      </c>
      <c r="C42" s="34"/>
      <c r="D42" s="34"/>
      <c r="E42" s="34"/>
      <c r="F42" s="34"/>
      <c r="G42" s="34"/>
      <c r="H42" s="34"/>
      <c r="I42" s="33" t="s">
        <v>27</v>
      </c>
      <c r="J42" s="33" t="s">
        <v>27</v>
      </c>
      <c r="K42" s="39"/>
    </row>
    <row r="43" ht="24" spans="1:11">
      <c r="A43" s="35" t="s">
        <v>31</v>
      </c>
      <c r="B43" s="35" t="s">
        <v>32</v>
      </c>
      <c r="C43" s="35" t="s">
        <v>33</v>
      </c>
      <c r="D43" s="35" t="s">
        <v>34</v>
      </c>
      <c r="E43" s="35" t="s">
        <v>35</v>
      </c>
      <c r="F43" s="35" t="s">
        <v>36</v>
      </c>
      <c r="G43" s="35" t="s">
        <v>37</v>
      </c>
      <c r="H43" s="35" t="s">
        <v>38</v>
      </c>
      <c r="I43" s="35" t="s">
        <v>21</v>
      </c>
      <c r="J43" s="35" t="s">
        <v>22</v>
      </c>
      <c r="K43" s="35" t="s">
        <v>39</v>
      </c>
    </row>
    <row r="44" ht="24" spans="1:11">
      <c r="A44" s="35"/>
      <c r="B44" s="26" t="s">
        <v>40</v>
      </c>
      <c r="C44" s="26" t="s">
        <v>41</v>
      </c>
      <c r="D44" s="26" t="s">
        <v>77</v>
      </c>
      <c r="E44" s="26" t="s">
        <v>43</v>
      </c>
      <c r="F44" s="26">
        <v>98</v>
      </c>
      <c r="G44" s="26" t="s">
        <v>44</v>
      </c>
      <c r="H44" s="26">
        <v>98</v>
      </c>
      <c r="I44" s="26">
        <v>10</v>
      </c>
      <c r="J44" s="26">
        <v>10</v>
      </c>
      <c r="K44" s="26"/>
    </row>
    <row r="45" ht="24" spans="1:11">
      <c r="A45" s="35"/>
      <c r="B45" s="26"/>
      <c r="C45" s="26"/>
      <c r="D45" s="26" t="s">
        <v>78</v>
      </c>
      <c r="E45" s="26" t="s">
        <v>43</v>
      </c>
      <c r="F45" s="26">
        <v>97</v>
      </c>
      <c r="G45" s="26" t="s">
        <v>44</v>
      </c>
      <c r="H45" s="26">
        <v>97</v>
      </c>
      <c r="I45" s="26">
        <v>15</v>
      </c>
      <c r="J45" s="26">
        <v>15</v>
      </c>
      <c r="K45" s="26"/>
    </row>
    <row r="46" ht="24" spans="1:11">
      <c r="A46" s="35"/>
      <c r="B46" s="26"/>
      <c r="C46" s="26"/>
      <c r="D46" s="26" t="s">
        <v>79</v>
      </c>
      <c r="E46" s="26" t="s">
        <v>43</v>
      </c>
      <c r="F46" s="26" t="s">
        <v>80</v>
      </c>
      <c r="G46" s="26" t="s">
        <v>44</v>
      </c>
      <c r="H46" s="26" t="s">
        <v>80</v>
      </c>
      <c r="I46" s="26">
        <v>10</v>
      </c>
      <c r="J46" s="26">
        <v>10</v>
      </c>
      <c r="K46" s="26"/>
    </row>
    <row r="47" ht="28" customHeight="1" spans="1:11">
      <c r="A47" s="35"/>
      <c r="B47" s="26"/>
      <c r="C47" s="26" t="s">
        <v>81</v>
      </c>
      <c r="D47" s="26" t="s">
        <v>82</v>
      </c>
      <c r="E47" s="26" t="s">
        <v>83</v>
      </c>
      <c r="F47" s="26" t="s">
        <v>84</v>
      </c>
      <c r="G47" s="26" t="s">
        <v>85</v>
      </c>
      <c r="H47" s="26" t="s">
        <v>84</v>
      </c>
      <c r="I47" s="26">
        <v>10</v>
      </c>
      <c r="J47" s="26">
        <v>10</v>
      </c>
      <c r="K47" s="26"/>
    </row>
    <row r="48" ht="24" spans="1:11">
      <c r="A48" s="35"/>
      <c r="B48" s="26"/>
      <c r="C48" s="26"/>
      <c r="D48" s="26" t="s">
        <v>86</v>
      </c>
      <c r="E48" s="26" t="s">
        <v>49</v>
      </c>
      <c r="F48" s="26" t="s">
        <v>52</v>
      </c>
      <c r="G48" s="26"/>
      <c r="H48" s="26" t="s">
        <v>53</v>
      </c>
      <c r="I48" s="26">
        <v>15</v>
      </c>
      <c r="J48" s="26">
        <v>15</v>
      </c>
      <c r="K48" s="26"/>
    </row>
    <row r="49" ht="26" customHeight="1" spans="1:11">
      <c r="A49" s="35"/>
      <c r="B49" s="26" t="s">
        <v>87</v>
      </c>
      <c r="C49" s="26" t="s">
        <v>61</v>
      </c>
      <c r="D49" s="26" t="s">
        <v>88</v>
      </c>
      <c r="E49" s="26" t="s">
        <v>43</v>
      </c>
      <c r="F49" s="26">
        <v>95</v>
      </c>
      <c r="G49" s="26" t="s">
        <v>44</v>
      </c>
      <c r="H49" s="26">
        <v>95</v>
      </c>
      <c r="I49" s="26">
        <v>10</v>
      </c>
      <c r="J49" s="26">
        <v>10</v>
      </c>
      <c r="K49" s="26"/>
    </row>
    <row r="50" ht="26" customHeight="1" spans="1:11">
      <c r="A50" s="35"/>
      <c r="B50" s="26"/>
      <c r="C50" s="26"/>
      <c r="D50" s="26" t="s">
        <v>89</v>
      </c>
      <c r="E50" s="26" t="s">
        <v>43</v>
      </c>
      <c r="F50" s="26">
        <v>95</v>
      </c>
      <c r="G50" s="26" t="s">
        <v>44</v>
      </c>
      <c r="H50" s="26">
        <v>95</v>
      </c>
      <c r="I50" s="26">
        <v>10</v>
      </c>
      <c r="J50" s="26">
        <v>10</v>
      </c>
      <c r="K50" s="26"/>
    </row>
    <row r="51" ht="31" customHeight="1" spans="1:11">
      <c r="A51" s="26" t="s">
        <v>64</v>
      </c>
      <c r="B51" s="26"/>
      <c r="C51" s="26"/>
      <c r="D51" s="26"/>
      <c r="E51" s="26"/>
      <c r="F51" s="26"/>
      <c r="G51" s="26"/>
      <c r="H51" s="26"/>
      <c r="I51" s="26">
        <f>SUM(I38,I44:I50)</f>
        <v>90</v>
      </c>
      <c r="J51" s="26">
        <f>SUM(J38,J44:J50)</f>
        <v>90</v>
      </c>
      <c r="K51" s="27"/>
    </row>
    <row r="52" ht="43" customHeight="1" spans="1:11">
      <c r="A52" s="26" t="s">
        <v>65</v>
      </c>
      <c r="B52" s="24" t="s">
        <v>90</v>
      </c>
      <c r="C52" s="24"/>
      <c r="D52" s="24"/>
      <c r="E52" s="24"/>
      <c r="F52" s="24"/>
      <c r="G52" s="24"/>
      <c r="H52" s="24"/>
      <c r="I52" s="24"/>
      <c r="J52" s="24"/>
      <c r="K52" s="41"/>
    </row>
    <row r="53" ht="31" customHeight="1" spans="1:11">
      <c r="A53" s="18" t="s">
        <v>67</v>
      </c>
      <c r="B53" s="22" t="s">
        <v>68</v>
      </c>
      <c r="C53" s="23"/>
      <c r="D53" s="23"/>
      <c r="E53" s="23"/>
      <c r="F53" s="23"/>
      <c r="G53" s="23"/>
      <c r="H53" s="23"/>
      <c r="I53" s="23"/>
      <c r="J53" s="23"/>
      <c r="K53" s="40"/>
    </row>
    <row r="54" ht="51" customHeight="1" spans="1:11">
      <c r="A54" s="18" t="s">
        <v>69</v>
      </c>
      <c r="B54" s="24" t="s">
        <v>68</v>
      </c>
      <c r="C54" s="24"/>
      <c r="D54" s="24"/>
      <c r="E54" s="24"/>
      <c r="F54" s="24"/>
      <c r="G54" s="24"/>
      <c r="H54" s="24"/>
      <c r="I54" s="24"/>
      <c r="J54" s="24"/>
      <c r="K54" s="24"/>
    </row>
    <row r="55" ht="23" customHeight="1" spans="1:11">
      <c r="A55" s="27" t="s">
        <v>91</v>
      </c>
      <c r="B55" s="27"/>
      <c r="C55" s="27"/>
      <c r="D55" s="27"/>
      <c r="E55" s="27"/>
      <c r="F55" s="27" t="s">
        <v>71</v>
      </c>
      <c r="G55" s="27"/>
      <c r="H55" s="27"/>
      <c r="I55" s="27"/>
      <c r="J55" s="27"/>
      <c r="K55" s="27"/>
    </row>
    <row r="58" ht="25.8" spans="1:11">
      <c r="A58" s="25" t="s">
        <v>0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</row>
    <row r="59" ht="29" customHeight="1" spans="1:11">
      <c r="A59" s="26" t="s">
        <v>1</v>
      </c>
      <c r="B59" s="26"/>
      <c r="C59" s="26" t="s">
        <v>92</v>
      </c>
      <c r="D59" s="26"/>
      <c r="E59" s="26"/>
      <c r="F59" s="26"/>
      <c r="G59" s="26"/>
      <c r="H59" s="26"/>
      <c r="I59" s="26"/>
      <c r="J59" s="26"/>
      <c r="K59" s="26"/>
    </row>
    <row r="60" ht="24" spans="1:11">
      <c r="A60" s="26" t="s">
        <v>3</v>
      </c>
      <c r="B60" s="26"/>
      <c r="C60" s="26" t="s">
        <v>4</v>
      </c>
      <c r="D60" s="26"/>
      <c r="E60" s="26"/>
      <c r="F60" s="26"/>
      <c r="G60" s="26"/>
      <c r="H60" s="36" t="s">
        <v>5</v>
      </c>
      <c r="I60" s="18" t="s">
        <v>6</v>
      </c>
      <c r="J60" s="18"/>
      <c r="K60" s="18"/>
    </row>
    <row r="61" ht="33" customHeight="1" spans="1:11">
      <c r="A61" s="27" t="s">
        <v>7</v>
      </c>
      <c r="B61" s="27" t="s">
        <v>8</v>
      </c>
      <c r="C61" s="26" t="s">
        <v>9</v>
      </c>
      <c r="D61" s="26"/>
      <c r="E61" s="26"/>
      <c r="F61" s="26"/>
      <c r="G61" s="26"/>
      <c r="H61" s="26" t="s">
        <v>10</v>
      </c>
      <c r="I61" s="26"/>
      <c r="J61" s="26"/>
      <c r="K61" s="26"/>
    </row>
    <row r="62" ht="67" customHeight="1" spans="1:11">
      <c r="A62" s="27"/>
      <c r="B62" s="27"/>
      <c r="C62" s="27" t="s">
        <v>93</v>
      </c>
      <c r="D62" s="27"/>
      <c r="E62" s="27"/>
      <c r="F62" s="27"/>
      <c r="G62" s="27"/>
      <c r="H62" s="27" t="s">
        <v>94</v>
      </c>
      <c r="I62" s="27"/>
      <c r="J62" s="27"/>
      <c r="K62" s="27"/>
    </row>
    <row r="63" ht="36" spans="1:11">
      <c r="A63" s="27"/>
      <c r="B63" s="27" t="s">
        <v>13</v>
      </c>
      <c r="C63" s="27" t="s">
        <v>95</v>
      </c>
      <c r="D63" s="27"/>
      <c r="E63" s="27"/>
      <c r="F63" s="27"/>
      <c r="G63" s="27"/>
      <c r="H63" s="27"/>
      <c r="I63" s="27"/>
      <c r="J63" s="27"/>
      <c r="K63" s="27"/>
    </row>
    <row r="64" ht="36" spans="1:11">
      <c r="A64" s="26" t="s">
        <v>15</v>
      </c>
      <c r="B64" s="26" t="s">
        <v>76</v>
      </c>
      <c r="C64" s="26" t="s">
        <v>17</v>
      </c>
      <c r="D64" s="26" t="s">
        <v>18</v>
      </c>
      <c r="E64" s="26" t="s">
        <v>19</v>
      </c>
      <c r="F64" s="26"/>
      <c r="G64" s="26"/>
      <c r="H64" s="26" t="s">
        <v>20</v>
      </c>
      <c r="I64" s="26" t="s">
        <v>21</v>
      </c>
      <c r="J64" s="26" t="s">
        <v>22</v>
      </c>
      <c r="K64" s="26" t="s">
        <v>23</v>
      </c>
    </row>
    <row r="65" spans="1:11">
      <c r="A65" s="26"/>
      <c r="B65" s="42" t="s">
        <v>24</v>
      </c>
      <c r="C65" s="43">
        <v>0</v>
      </c>
      <c r="D65" s="43">
        <v>6</v>
      </c>
      <c r="E65" s="43">
        <v>6</v>
      </c>
      <c r="F65" s="43"/>
      <c r="G65" s="43"/>
      <c r="H65" s="44">
        <f>E65/D65</f>
        <v>1</v>
      </c>
      <c r="I65" s="72">
        <v>10</v>
      </c>
      <c r="J65" s="72">
        <v>10</v>
      </c>
      <c r="K65" s="37" t="s">
        <v>25</v>
      </c>
    </row>
    <row r="66" ht="24" spans="1:11">
      <c r="A66" s="26"/>
      <c r="B66" s="45" t="s">
        <v>26</v>
      </c>
      <c r="C66" s="46">
        <v>0</v>
      </c>
      <c r="D66" s="43">
        <v>6</v>
      </c>
      <c r="E66" s="43">
        <v>6</v>
      </c>
      <c r="F66" s="43"/>
      <c r="G66" s="43"/>
      <c r="H66" s="44">
        <f>E66/D66</f>
        <v>1</v>
      </c>
      <c r="I66" s="48" t="s">
        <v>27</v>
      </c>
      <c r="J66" s="48" t="s">
        <v>27</v>
      </c>
      <c r="K66" s="38"/>
    </row>
    <row r="67" spans="1:11">
      <c r="A67" s="26"/>
      <c r="B67" s="47" t="s">
        <v>28</v>
      </c>
      <c r="C67" s="46">
        <v>0</v>
      </c>
      <c r="D67" s="46">
        <v>0</v>
      </c>
      <c r="E67" s="46">
        <v>0</v>
      </c>
      <c r="F67" s="46"/>
      <c r="G67" s="46"/>
      <c r="H67" s="48" t="s">
        <v>27</v>
      </c>
      <c r="I67" s="48" t="s">
        <v>27</v>
      </c>
      <c r="J67" s="48" t="s">
        <v>27</v>
      </c>
      <c r="K67" s="38"/>
    </row>
    <row r="68" spans="1:11">
      <c r="A68" s="26"/>
      <c r="B68" s="45" t="s">
        <v>29</v>
      </c>
      <c r="C68" s="46">
        <v>0</v>
      </c>
      <c r="D68" s="46">
        <v>0</v>
      </c>
      <c r="E68" s="46">
        <v>0</v>
      </c>
      <c r="F68" s="46"/>
      <c r="G68" s="46"/>
      <c r="H68" s="48" t="s">
        <v>27</v>
      </c>
      <c r="I68" s="48" t="s">
        <v>27</v>
      </c>
      <c r="J68" s="48" t="s">
        <v>27</v>
      </c>
      <c r="K68" s="38"/>
    </row>
    <row r="69" spans="1:11">
      <c r="A69" s="26"/>
      <c r="B69" s="49" t="s">
        <v>30</v>
      </c>
      <c r="C69" s="46">
        <v>0</v>
      </c>
      <c r="D69" s="46">
        <v>0</v>
      </c>
      <c r="E69" s="46">
        <v>0</v>
      </c>
      <c r="F69" s="46"/>
      <c r="G69" s="46"/>
      <c r="H69" s="48" t="s">
        <v>27</v>
      </c>
      <c r="I69" s="73" t="s">
        <v>27</v>
      </c>
      <c r="J69" s="73" t="s">
        <v>27</v>
      </c>
      <c r="K69" s="39"/>
    </row>
    <row r="70" ht="24" spans="1:11">
      <c r="A70" s="35" t="s">
        <v>31</v>
      </c>
      <c r="B70" s="35" t="s">
        <v>32</v>
      </c>
      <c r="C70" s="35" t="s">
        <v>33</v>
      </c>
      <c r="D70" s="35" t="s">
        <v>34</v>
      </c>
      <c r="E70" s="35" t="s">
        <v>35</v>
      </c>
      <c r="F70" s="35" t="s">
        <v>36</v>
      </c>
      <c r="G70" s="35" t="s">
        <v>37</v>
      </c>
      <c r="H70" s="35" t="s">
        <v>38</v>
      </c>
      <c r="I70" s="35" t="s">
        <v>21</v>
      </c>
      <c r="J70" s="35" t="s">
        <v>22</v>
      </c>
      <c r="K70" s="35" t="s">
        <v>39</v>
      </c>
    </row>
    <row r="71" spans="1:11">
      <c r="A71" s="26"/>
      <c r="B71" s="26" t="s">
        <v>40</v>
      </c>
      <c r="C71" s="26" t="s">
        <v>41</v>
      </c>
      <c r="D71" s="26" t="s">
        <v>96</v>
      </c>
      <c r="E71" s="26" t="s">
        <v>43</v>
      </c>
      <c r="F71" s="26">
        <v>65</v>
      </c>
      <c r="G71" s="26" t="s">
        <v>97</v>
      </c>
      <c r="H71" s="26">
        <v>65</v>
      </c>
      <c r="I71" s="74">
        <v>8</v>
      </c>
      <c r="J71" s="74">
        <v>8</v>
      </c>
      <c r="K71" s="75"/>
    </row>
    <row r="72" spans="1:11">
      <c r="A72" s="26"/>
      <c r="B72" s="26"/>
      <c r="C72" s="26"/>
      <c r="D72" s="26" t="s">
        <v>98</v>
      </c>
      <c r="E72" s="26" t="s">
        <v>43</v>
      </c>
      <c r="F72" s="26">
        <v>200</v>
      </c>
      <c r="G72" s="26" t="s">
        <v>99</v>
      </c>
      <c r="H72" s="26">
        <v>209</v>
      </c>
      <c r="I72" s="74">
        <v>8</v>
      </c>
      <c r="J72" s="74">
        <v>8</v>
      </c>
      <c r="K72" s="76"/>
    </row>
    <row r="73" spans="1:11">
      <c r="A73" s="26"/>
      <c r="B73" s="26"/>
      <c r="C73" s="26" t="s">
        <v>47</v>
      </c>
      <c r="D73" s="26" t="s">
        <v>100</v>
      </c>
      <c r="E73" s="26" t="s">
        <v>43</v>
      </c>
      <c r="F73" s="26" t="s">
        <v>80</v>
      </c>
      <c r="G73" s="26" t="s">
        <v>44</v>
      </c>
      <c r="H73" s="26" t="s">
        <v>80</v>
      </c>
      <c r="I73" s="74">
        <v>8</v>
      </c>
      <c r="J73" s="74">
        <v>8</v>
      </c>
      <c r="K73" s="76"/>
    </row>
    <row r="74" spans="1:11">
      <c r="A74" s="26"/>
      <c r="B74" s="26"/>
      <c r="C74" s="26"/>
      <c r="D74" s="26" t="s">
        <v>101</v>
      </c>
      <c r="E74" s="26" t="s">
        <v>43</v>
      </c>
      <c r="F74" s="26" t="s">
        <v>102</v>
      </c>
      <c r="G74" s="26" t="s">
        <v>44</v>
      </c>
      <c r="H74" s="26" t="s">
        <v>102</v>
      </c>
      <c r="I74" s="74">
        <v>8</v>
      </c>
      <c r="J74" s="74">
        <v>8</v>
      </c>
      <c r="K74" s="76"/>
    </row>
    <row r="75" spans="1:11">
      <c r="A75" s="26"/>
      <c r="B75" s="26"/>
      <c r="C75" s="26"/>
      <c r="D75" s="26" t="s">
        <v>103</v>
      </c>
      <c r="E75" s="26" t="s">
        <v>43</v>
      </c>
      <c r="F75" s="26" t="s">
        <v>46</v>
      </c>
      <c r="G75" s="26" t="s">
        <v>44</v>
      </c>
      <c r="H75" s="26" t="s">
        <v>46</v>
      </c>
      <c r="I75" s="74">
        <v>10</v>
      </c>
      <c r="J75" s="74">
        <v>10</v>
      </c>
      <c r="K75" s="76"/>
    </row>
    <row r="76" spans="1:11">
      <c r="A76" s="26"/>
      <c r="B76" s="26"/>
      <c r="C76" s="26" t="s">
        <v>81</v>
      </c>
      <c r="D76" s="26" t="s">
        <v>82</v>
      </c>
      <c r="E76" s="26" t="s">
        <v>83</v>
      </c>
      <c r="F76" s="26" t="s">
        <v>84</v>
      </c>
      <c r="G76" s="26" t="s">
        <v>85</v>
      </c>
      <c r="H76" s="26" t="s">
        <v>84</v>
      </c>
      <c r="I76" s="74">
        <v>8</v>
      </c>
      <c r="J76" s="74">
        <v>8</v>
      </c>
      <c r="K76" s="76"/>
    </row>
    <row r="77" ht="24" spans="1:11">
      <c r="A77" s="26"/>
      <c r="B77" s="26" t="s">
        <v>104</v>
      </c>
      <c r="C77" s="26" t="s">
        <v>105</v>
      </c>
      <c r="D77" s="26" t="s">
        <v>106</v>
      </c>
      <c r="E77" s="26" t="s">
        <v>49</v>
      </c>
      <c r="F77" s="26" t="s">
        <v>52</v>
      </c>
      <c r="G77" s="26"/>
      <c r="H77" s="26" t="s">
        <v>53</v>
      </c>
      <c r="I77" s="74">
        <v>7</v>
      </c>
      <c r="J77" s="74">
        <v>7</v>
      </c>
      <c r="K77" s="76"/>
    </row>
    <row r="78" ht="24" spans="1:11">
      <c r="A78" s="26"/>
      <c r="B78" s="26"/>
      <c r="C78" s="26"/>
      <c r="D78" s="26" t="s">
        <v>107</v>
      </c>
      <c r="E78" s="26" t="s">
        <v>49</v>
      </c>
      <c r="F78" s="26" t="s">
        <v>52</v>
      </c>
      <c r="G78" s="26"/>
      <c r="H78" s="26" t="s">
        <v>53</v>
      </c>
      <c r="I78" s="74">
        <v>7</v>
      </c>
      <c r="J78" s="74">
        <v>7</v>
      </c>
      <c r="K78" s="76"/>
    </row>
    <row r="79" ht="24" spans="1:11">
      <c r="A79" s="26"/>
      <c r="B79" s="26"/>
      <c r="C79" s="26" t="s">
        <v>57</v>
      </c>
      <c r="D79" s="26" t="s">
        <v>108</v>
      </c>
      <c r="E79" s="26" t="s">
        <v>49</v>
      </c>
      <c r="F79" s="26" t="s">
        <v>52</v>
      </c>
      <c r="G79" s="26"/>
      <c r="H79" s="26" t="s">
        <v>53</v>
      </c>
      <c r="I79" s="74">
        <v>8</v>
      </c>
      <c r="J79" s="74">
        <v>8</v>
      </c>
      <c r="K79" s="76"/>
    </row>
    <row r="80" ht="24" spans="1:11">
      <c r="A80" s="26"/>
      <c r="B80" s="26"/>
      <c r="C80" s="26" t="s">
        <v>109</v>
      </c>
      <c r="D80" s="26" t="s">
        <v>110</v>
      </c>
      <c r="E80" s="26" t="s">
        <v>49</v>
      </c>
      <c r="F80" s="26" t="s">
        <v>52</v>
      </c>
      <c r="G80" s="26"/>
      <c r="H80" s="26" t="s">
        <v>53</v>
      </c>
      <c r="I80" s="74">
        <v>8</v>
      </c>
      <c r="J80" s="74">
        <v>8</v>
      </c>
      <c r="K80" s="76"/>
    </row>
    <row r="81" ht="36" spans="1:11">
      <c r="A81" s="26"/>
      <c r="B81" s="26" t="s">
        <v>87</v>
      </c>
      <c r="C81" s="26" t="s">
        <v>61</v>
      </c>
      <c r="D81" s="26" t="s">
        <v>52</v>
      </c>
      <c r="E81" s="26" t="s">
        <v>43</v>
      </c>
      <c r="F81" s="26" t="s">
        <v>50</v>
      </c>
      <c r="G81" s="26" t="s">
        <v>44</v>
      </c>
      <c r="H81" s="26">
        <v>98</v>
      </c>
      <c r="I81" s="74">
        <v>10</v>
      </c>
      <c r="J81" s="74">
        <v>10</v>
      </c>
      <c r="K81" s="77"/>
    </row>
    <row r="82" spans="1:11">
      <c r="A82" s="26" t="s">
        <v>64</v>
      </c>
      <c r="B82" s="26"/>
      <c r="C82" s="26"/>
      <c r="D82" s="26"/>
      <c r="E82" s="26"/>
      <c r="F82" s="26"/>
      <c r="G82" s="26"/>
      <c r="H82" s="26"/>
      <c r="I82" s="26">
        <f>SUM(I65,I71:I81)</f>
        <v>100</v>
      </c>
      <c r="J82" s="26">
        <f>SUM(J65,J71:J81)</f>
        <v>100</v>
      </c>
      <c r="K82" s="27"/>
    </row>
    <row r="83" ht="47" customHeight="1" spans="1:11">
      <c r="A83" s="26" t="s">
        <v>65</v>
      </c>
      <c r="B83" s="24" t="s">
        <v>90</v>
      </c>
      <c r="C83" s="24"/>
      <c r="D83" s="24"/>
      <c r="E83" s="24"/>
      <c r="F83" s="24"/>
      <c r="G83" s="24"/>
      <c r="H83" s="24"/>
      <c r="I83" s="24"/>
      <c r="J83" s="24"/>
      <c r="K83" s="41"/>
    </row>
    <row r="84" ht="31" customHeight="1" spans="1:11">
      <c r="A84" s="18" t="s">
        <v>67</v>
      </c>
      <c r="B84" s="22" t="s">
        <v>68</v>
      </c>
      <c r="C84" s="23"/>
      <c r="D84" s="23"/>
      <c r="E84" s="23"/>
      <c r="F84" s="23"/>
      <c r="G84" s="23"/>
      <c r="H84" s="23"/>
      <c r="I84" s="23"/>
      <c r="J84" s="23"/>
      <c r="K84" s="40"/>
    </row>
    <row r="85" ht="51" customHeight="1" spans="1:11">
      <c r="A85" s="18" t="s">
        <v>69</v>
      </c>
      <c r="B85" s="24" t="s">
        <v>68</v>
      </c>
      <c r="C85" s="24"/>
      <c r="D85" s="24"/>
      <c r="E85" s="24"/>
      <c r="F85" s="24"/>
      <c r="G85" s="24"/>
      <c r="H85" s="24"/>
      <c r="I85" s="24"/>
      <c r="J85" s="24"/>
      <c r="K85" s="24"/>
    </row>
    <row r="86" ht="24" customHeight="1" spans="1:11">
      <c r="A86" s="27" t="s">
        <v>91</v>
      </c>
      <c r="B86" s="27"/>
      <c r="C86" s="27"/>
      <c r="D86" s="27"/>
      <c r="E86" s="27"/>
      <c r="F86" s="27" t="s">
        <v>71</v>
      </c>
      <c r="G86" s="27"/>
      <c r="H86" s="27"/>
      <c r="I86" s="27"/>
      <c r="J86" s="27"/>
      <c r="K86" s="27"/>
    </row>
    <row r="89" ht="36" customHeight="1" spans="1:11">
      <c r="A89" s="50" t="s">
        <v>0</v>
      </c>
      <c r="B89" s="50"/>
      <c r="C89" s="50"/>
      <c r="D89" s="50"/>
      <c r="E89" s="50"/>
      <c r="F89" s="50"/>
      <c r="G89" s="50"/>
      <c r="H89" s="50"/>
      <c r="I89" s="50"/>
      <c r="J89" s="50"/>
      <c r="K89" s="50"/>
    </row>
    <row r="90" ht="29" customHeight="1" spans="1:11">
      <c r="A90" s="51" t="s">
        <v>1</v>
      </c>
      <c r="B90" s="51"/>
      <c r="C90" s="51" t="s">
        <v>30</v>
      </c>
      <c r="D90" s="51"/>
      <c r="E90" s="51"/>
      <c r="F90" s="51"/>
      <c r="G90" s="51"/>
      <c r="H90" s="51"/>
      <c r="I90" s="51"/>
      <c r="J90" s="51"/>
      <c r="K90" s="51"/>
    </row>
    <row r="91" ht="35" customHeight="1" spans="1:11">
      <c r="A91" s="51" t="s">
        <v>3</v>
      </c>
      <c r="B91" s="51"/>
      <c r="C91" s="51" t="s">
        <v>4</v>
      </c>
      <c r="D91" s="51"/>
      <c r="E91" s="51"/>
      <c r="F91" s="51"/>
      <c r="G91" s="51"/>
      <c r="H91" s="52" t="s">
        <v>5</v>
      </c>
      <c r="I91" s="18" t="s">
        <v>6</v>
      </c>
      <c r="J91" s="18"/>
      <c r="K91" s="18"/>
    </row>
    <row r="92" ht="23" customHeight="1" spans="1:11">
      <c r="A92" s="51" t="s">
        <v>7</v>
      </c>
      <c r="B92" s="51" t="s">
        <v>8</v>
      </c>
      <c r="C92" s="18" t="s">
        <v>9</v>
      </c>
      <c r="D92" s="18"/>
      <c r="E92" s="18"/>
      <c r="F92" s="18"/>
      <c r="G92" s="18"/>
      <c r="H92" s="53" t="s">
        <v>10</v>
      </c>
      <c r="I92" s="53"/>
      <c r="J92" s="53"/>
      <c r="K92" s="53"/>
    </row>
    <row r="93" ht="112" customHeight="1" spans="1:11">
      <c r="A93" s="51"/>
      <c r="B93" s="51"/>
      <c r="C93" s="51" t="s">
        <v>111</v>
      </c>
      <c r="D93" s="51"/>
      <c r="E93" s="51"/>
      <c r="F93" s="51"/>
      <c r="G93" s="51"/>
      <c r="H93" s="51" t="s">
        <v>112</v>
      </c>
      <c r="I93" s="51"/>
      <c r="J93" s="51"/>
      <c r="K93" s="51"/>
    </row>
    <row r="94" ht="51" customHeight="1" spans="1:11">
      <c r="A94" s="51"/>
      <c r="B94" s="51" t="s">
        <v>13</v>
      </c>
      <c r="C94" s="51" t="s">
        <v>113</v>
      </c>
      <c r="D94" s="51"/>
      <c r="E94" s="51"/>
      <c r="F94" s="51"/>
      <c r="G94" s="51"/>
      <c r="H94" s="51"/>
      <c r="I94" s="51"/>
      <c r="J94" s="51"/>
      <c r="K94" s="51"/>
    </row>
    <row r="95" ht="21.6" spans="1:11">
      <c r="A95" s="18" t="s">
        <v>15</v>
      </c>
      <c r="B95" s="18" t="s">
        <v>16</v>
      </c>
      <c r="C95" s="18" t="s">
        <v>17</v>
      </c>
      <c r="D95" s="18" t="s">
        <v>18</v>
      </c>
      <c r="E95" s="18" t="s">
        <v>19</v>
      </c>
      <c r="F95" s="18"/>
      <c r="G95" s="18"/>
      <c r="H95" s="18" t="s">
        <v>20</v>
      </c>
      <c r="I95" s="18" t="s">
        <v>21</v>
      </c>
      <c r="J95" s="18" t="s">
        <v>22</v>
      </c>
      <c r="K95" s="18" t="s">
        <v>23</v>
      </c>
    </row>
    <row r="96" spans="1:11">
      <c r="A96" s="18"/>
      <c r="B96" s="18" t="s">
        <v>24</v>
      </c>
      <c r="C96" s="54"/>
      <c r="D96" s="54">
        <v>437.37</v>
      </c>
      <c r="E96" s="54">
        <v>432.45</v>
      </c>
      <c r="F96" s="54"/>
      <c r="G96" s="54"/>
      <c r="H96" s="55">
        <f t="shared" ref="H96:H99" si="0">E96/D96</f>
        <v>0.988750943137389</v>
      </c>
      <c r="I96" s="18">
        <v>10</v>
      </c>
      <c r="J96" s="18">
        <v>9</v>
      </c>
      <c r="K96" s="78" t="s">
        <v>114</v>
      </c>
    </row>
    <row r="97" ht="21.6" spans="1:11">
      <c r="A97" s="18"/>
      <c r="B97" s="18" t="s">
        <v>26</v>
      </c>
      <c r="C97" s="54">
        <v>0</v>
      </c>
      <c r="D97" s="54">
        <v>0</v>
      </c>
      <c r="E97" s="54">
        <v>0</v>
      </c>
      <c r="F97" s="54"/>
      <c r="G97" s="54"/>
      <c r="H97" s="55">
        <v>0</v>
      </c>
      <c r="I97" s="18" t="s">
        <v>27</v>
      </c>
      <c r="J97" s="18" t="s">
        <v>27</v>
      </c>
      <c r="K97" s="78"/>
    </row>
    <row r="98" ht="21.6" spans="1:11">
      <c r="A98" s="18"/>
      <c r="B98" s="18" t="s">
        <v>28</v>
      </c>
      <c r="C98" s="54">
        <v>0</v>
      </c>
      <c r="D98" s="54">
        <v>227.37</v>
      </c>
      <c r="E98" s="54">
        <v>222.446774</v>
      </c>
      <c r="F98" s="54"/>
      <c r="G98" s="54"/>
      <c r="H98" s="55">
        <f t="shared" si="0"/>
        <v>0.978347073052733</v>
      </c>
      <c r="I98" s="18" t="s">
        <v>27</v>
      </c>
      <c r="J98" s="18" t="s">
        <v>27</v>
      </c>
      <c r="K98" s="78"/>
    </row>
    <row r="99" spans="1:11">
      <c r="A99" s="18"/>
      <c r="B99" s="18" t="s">
        <v>29</v>
      </c>
      <c r="C99" s="54">
        <v>210</v>
      </c>
      <c r="D99" s="54">
        <v>210</v>
      </c>
      <c r="E99" s="54">
        <v>210</v>
      </c>
      <c r="F99" s="54"/>
      <c r="G99" s="54"/>
      <c r="H99" s="55">
        <f t="shared" si="0"/>
        <v>1</v>
      </c>
      <c r="I99" s="18" t="s">
        <v>27</v>
      </c>
      <c r="J99" s="18" t="s">
        <v>27</v>
      </c>
      <c r="K99" s="78"/>
    </row>
    <row r="100" spans="1:11">
      <c r="A100" s="18"/>
      <c r="B100" s="18" t="s">
        <v>30</v>
      </c>
      <c r="C100" s="56"/>
      <c r="D100" s="56"/>
      <c r="E100" s="56"/>
      <c r="F100" s="56"/>
      <c r="G100" s="56"/>
      <c r="H100" s="56"/>
      <c r="I100" s="18" t="s">
        <v>27</v>
      </c>
      <c r="J100" s="18" t="s">
        <v>27</v>
      </c>
      <c r="K100" s="79"/>
    </row>
    <row r="101" ht="21.6" spans="1:11">
      <c r="A101" s="18" t="s">
        <v>31</v>
      </c>
      <c r="B101" s="18" t="s">
        <v>32</v>
      </c>
      <c r="C101" s="18" t="s">
        <v>33</v>
      </c>
      <c r="D101" s="18" t="s">
        <v>34</v>
      </c>
      <c r="E101" s="18" t="s">
        <v>35</v>
      </c>
      <c r="F101" s="18" t="s">
        <v>36</v>
      </c>
      <c r="G101" s="18" t="s">
        <v>37</v>
      </c>
      <c r="H101" s="18" t="s">
        <v>38</v>
      </c>
      <c r="I101" s="18" t="s">
        <v>21</v>
      </c>
      <c r="J101" s="18" t="s">
        <v>22</v>
      </c>
      <c r="K101" s="18" t="s">
        <v>39</v>
      </c>
    </row>
    <row r="102" spans="1:11">
      <c r="A102" s="18"/>
      <c r="B102" s="57" t="s">
        <v>40</v>
      </c>
      <c r="C102" s="57" t="s">
        <v>47</v>
      </c>
      <c r="D102" s="58" t="s">
        <v>115</v>
      </c>
      <c r="E102" s="18" t="s">
        <v>43</v>
      </c>
      <c r="F102" s="18">
        <v>1900</v>
      </c>
      <c r="G102" s="18" t="s">
        <v>44</v>
      </c>
      <c r="H102" s="18">
        <v>1900</v>
      </c>
      <c r="I102" s="61">
        <v>6</v>
      </c>
      <c r="J102" s="61">
        <v>6</v>
      </c>
      <c r="K102" s="56"/>
    </row>
    <row r="103" spans="1:11">
      <c r="A103" s="18"/>
      <c r="B103" s="57"/>
      <c r="C103" s="57"/>
      <c r="D103" s="58" t="s">
        <v>116</v>
      </c>
      <c r="E103" s="18" t="s">
        <v>43</v>
      </c>
      <c r="F103" s="18">
        <v>10</v>
      </c>
      <c r="G103" s="18" t="s">
        <v>85</v>
      </c>
      <c r="H103" s="18">
        <v>10</v>
      </c>
      <c r="I103" s="61">
        <v>6</v>
      </c>
      <c r="J103" s="61">
        <v>6</v>
      </c>
      <c r="K103" s="56"/>
    </row>
    <row r="104" ht="21.6" spans="1:11">
      <c r="A104" s="18"/>
      <c r="B104" s="57"/>
      <c r="C104" s="57"/>
      <c r="D104" s="18" t="s">
        <v>117</v>
      </c>
      <c r="E104" s="18" t="s">
        <v>43</v>
      </c>
      <c r="F104" s="18">
        <v>1900</v>
      </c>
      <c r="G104" s="18" t="s">
        <v>118</v>
      </c>
      <c r="H104" s="18">
        <v>1900</v>
      </c>
      <c r="I104" s="61">
        <v>10</v>
      </c>
      <c r="J104" s="61">
        <v>10</v>
      </c>
      <c r="K104" s="56"/>
    </row>
    <row r="105" spans="1:11">
      <c r="A105" s="18"/>
      <c r="B105" s="57"/>
      <c r="C105" s="57"/>
      <c r="D105" s="58" t="s">
        <v>119</v>
      </c>
      <c r="E105" s="18" t="s">
        <v>43</v>
      </c>
      <c r="F105" s="18">
        <v>1900</v>
      </c>
      <c r="G105" s="18" t="s">
        <v>118</v>
      </c>
      <c r="H105" s="18">
        <v>1900</v>
      </c>
      <c r="I105" s="61">
        <v>6</v>
      </c>
      <c r="J105" s="61">
        <v>6</v>
      </c>
      <c r="K105" s="56"/>
    </row>
    <row r="106" spans="1:11">
      <c r="A106" s="18"/>
      <c r="B106" s="57"/>
      <c r="C106" s="57"/>
      <c r="D106" s="58" t="s">
        <v>120</v>
      </c>
      <c r="E106" s="18" t="s">
        <v>43</v>
      </c>
      <c r="F106" s="18" t="s">
        <v>46</v>
      </c>
      <c r="G106" s="18" t="s">
        <v>44</v>
      </c>
      <c r="H106" s="59">
        <v>0.9</v>
      </c>
      <c r="I106" s="61">
        <v>6</v>
      </c>
      <c r="J106" s="61">
        <v>6</v>
      </c>
      <c r="K106" s="56"/>
    </row>
    <row r="107" ht="21.6" spans="1:11">
      <c r="A107" s="18"/>
      <c r="B107" s="57"/>
      <c r="C107" s="57"/>
      <c r="D107" s="58" t="s">
        <v>121</v>
      </c>
      <c r="E107" s="18" t="s">
        <v>122</v>
      </c>
      <c r="F107" s="18" t="s">
        <v>123</v>
      </c>
      <c r="G107" s="18" t="s">
        <v>44</v>
      </c>
      <c r="H107" s="59">
        <v>1</v>
      </c>
      <c r="I107" s="61">
        <v>6</v>
      </c>
      <c r="J107" s="61">
        <v>5</v>
      </c>
      <c r="K107" s="56"/>
    </row>
    <row r="108" ht="21.6" spans="1:11">
      <c r="A108" s="18"/>
      <c r="B108" s="57"/>
      <c r="C108" s="57"/>
      <c r="D108" s="60" t="s">
        <v>124</v>
      </c>
      <c r="E108" s="61" t="s">
        <v>49</v>
      </c>
      <c r="F108" s="61" t="s">
        <v>125</v>
      </c>
      <c r="G108" s="61"/>
      <c r="H108" s="61" t="s">
        <v>125</v>
      </c>
      <c r="I108" s="61">
        <v>6</v>
      </c>
      <c r="J108" s="61">
        <v>6</v>
      </c>
      <c r="K108" s="56"/>
    </row>
    <row r="109" ht="21.6" spans="1:11">
      <c r="A109" s="18"/>
      <c r="B109" s="62" t="s">
        <v>104</v>
      </c>
      <c r="C109" s="63" t="s">
        <v>105</v>
      </c>
      <c r="D109" s="60" t="s">
        <v>126</v>
      </c>
      <c r="E109" s="61" t="s">
        <v>49</v>
      </c>
      <c r="F109" s="61" t="s">
        <v>125</v>
      </c>
      <c r="G109" s="61"/>
      <c r="H109" s="61" t="s">
        <v>125</v>
      </c>
      <c r="I109" s="61">
        <v>8</v>
      </c>
      <c r="J109" s="61">
        <v>8</v>
      </c>
      <c r="K109" s="56"/>
    </row>
    <row r="110" ht="21.6" spans="1:11">
      <c r="A110" s="18"/>
      <c r="B110" s="57"/>
      <c r="C110" s="64"/>
      <c r="D110" s="58" t="s">
        <v>127</v>
      </c>
      <c r="E110" s="18" t="s">
        <v>43</v>
      </c>
      <c r="F110" s="18">
        <v>80</v>
      </c>
      <c r="G110" s="18" t="s">
        <v>44</v>
      </c>
      <c r="H110" s="59">
        <v>0.9</v>
      </c>
      <c r="I110" s="61">
        <v>6</v>
      </c>
      <c r="J110" s="61">
        <v>6</v>
      </c>
      <c r="K110" s="56"/>
    </row>
    <row r="111" ht="29" customHeight="1" spans="1:11">
      <c r="A111" s="18"/>
      <c r="B111" s="57"/>
      <c r="C111" s="64"/>
      <c r="D111" s="58" t="s">
        <v>128</v>
      </c>
      <c r="E111" s="18" t="s">
        <v>43</v>
      </c>
      <c r="F111" s="18" t="s">
        <v>46</v>
      </c>
      <c r="G111" s="18" t="s">
        <v>44</v>
      </c>
      <c r="H111" s="59">
        <v>0.9</v>
      </c>
      <c r="I111" s="61">
        <v>8</v>
      </c>
      <c r="J111" s="61">
        <v>8</v>
      </c>
      <c r="K111" s="56"/>
    </row>
    <row r="112" ht="30" customHeight="1" spans="1:11">
      <c r="A112" s="18"/>
      <c r="B112" s="65"/>
      <c r="C112" s="66"/>
      <c r="D112" s="18" t="s">
        <v>129</v>
      </c>
      <c r="E112" s="18" t="s">
        <v>43</v>
      </c>
      <c r="F112" s="18" t="s">
        <v>50</v>
      </c>
      <c r="G112" s="18" t="s">
        <v>44</v>
      </c>
      <c r="H112" s="59">
        <v>0.95</v>
      </c>
      <c r="I112" s="18">
        <v>6</v>
      </c>
      <c r="J112" s="18">
        <v>6</v>
      </c>
      <c r="K112" s="56"/>
    </row>
    <row r="113" ht="30" customHeight="1" spans="1:11">
      <c r="A113" s="18"/>
      <c r="B113" s="18" t="s">
        <v>87</v>
      </c>
      <c r="C113" s="18" t="s">
        <v>87</v>
      </c>
      <c r="D113" s="58" t="s">
        <v>130</v>
      </c>
      <c r="E113" s="18" t="s">
        <v>43</v>
      </c>
      <c r="F113" s="18">
        <v>85</v>
      </c>
      <c r="G113" s="18" t="s">
        <v>44</v>
      </c>
      <c r="H113" s="59">
        <v>0.9</v>
      </c>
      <c r="I113" s="18">
        <v>5</v>
      </c>
      <c r="J113" s="18">
        <v>5</v>
      </c>
      <c r="K113" s="56"/>
    </row>
    <row r="114" spans="1:11">
      <c r="A114" s="18"/>
      <c r="B114" s="18"/>
      <c r="C114" s="67" t="s">
        <v>61</v>
      </c>
      <c r="D114" s="58" t="s">
        <v>131</v>
      </c>
      <c r="E114" s="18" t="s">
        <v>43</v>
      </c>
      <c r="F114" s="18">
        <v>85</v>
      </c>
      <c r="G114" s="18" t="s">
        <v>44</v>
      </c>
      <c r="H114" s="59">
        <v>0.9</v>
      </c>
      <c r="I114" s="18">
        <v>6</v>
      </c>
      <c r="J114" s="18">
        <v>6</v>
      </c>
      <c r="K114" s="56"/>
    </row>
    <row r="115" spans="1:11">
      <c r="A115" s="18"/>
      <c r="B115" s="18"/>
      <c r="C115" s="68"/>
      <c r="D115" s="58" t="s">
        <v>132</v>
      </c>
      <c r="E115" s="18" t="s">
        <v>43</v>
      </c>
      <c r="F115" s="18">
        <v>85</v>
      </c>
      <c r="G115" s="18" t="s">
        <v>44</v>
      </c>
      <c r="H115" s="59">
        <v>0.9</v>
      </c>
      <c r="I115" s="18">
        <v>5</v>
      </c>
      <c r="J115" s="18">
        <v>5</v>
      </c>
      <c r="K115" s="56"/>
    </row>
    <row r="116" spans="1:11">
      <c r="A116" s="18" t="s">
        <v>64</v>
      </c>
      <c r="B116" s="18"/>
      <c r="C116" s="18"/>
      <c r="D116" s="18"/>
      <c r="E116" s="18"/>
      <c r="F116" s="18"/>
      <c r="G116" s="18"/>
      <c r="H116" s="18"/>
      <c r="I116" s="18">
        <f>SUM(I102:I115,I96)</f>
        <v>100</v>
      </c>
      <c r="J116" s="18">
        <f>SUM(J102:J115,J96)</f>
        <v>98</v>
      </c>
      <c r="K116" s="51"/>
    </row>
    <row r="117" s="1" customFormat="1" ht="50" customHeight="1" spans="1:11">
      <c r="A117" s="69" t="s">
        <v>65</v>
      </c>
      <c r="B117" s="24" t="s">
        <v>133</v>
      </c>
      <c r="C117" s="24"/>
      <c r="D117" s="24"/>
      <c r="E117" s="24"/>
      <c r="F117" s="24"/>
      <c r="G117" s="24"/>
      <c r="H117" s="24"/>
      <c r="I117" s="24"/>
      <c r="J117" s="24"/>
      <c r="K117" s="41"/>
    </row>
    <row r="118" s="1" customFormat="1" ht="28.6" customHeight="1" spans="1:11">
      <c r="A118" s="69" t="s">
        <v>67</v>
      </c>
      <c r="B118" s="70" t="s">
        <v>134</v>
      </c>
      <c r="C118" s="71"/>
      <c r="D118" s="71"/>
      <c r="E118" s="71"/>
      <c r="F118" s="71"/>
      <c r="G118" s="71"/>
      <c r="H118" s="71"/>
      <c r="I118" s="71"/>
      <c r="J118" s="71"/>
      <c r="K118" s="80"/>
    </row>
    <row r="119" s="1" customFormat="1" ht="45" customHeight="1" spans="1:11">
      <c r="A119" s="69" t="s">
        <v>69</v>
      </c>
      <c r="B119" s="24" t="s">
        <v>135</v>
      </c>
      <c r="C119" s="24"/>
      <c r="D119" s="24"/>
      <c r="E119" s="24"/>
      <c r="F119" s="24"/>
      <c r="G119" s="24"/>
      <c r="H119" s="24"/>
      <c r="I119" s="24"/>
      <c r="J119" s="24"/>
      <c r="K119" s="24"/>
    </row>
    <row r="120" ht="27" customHeight="1" spans="1:11">
      <c r="A120" s="27" t="s">
        <v>70</v>
      </c>
      <c r="B120" s="27"/>
      <c r="C120" s="27"/>
      <c r="D120" s="27"/>
      <c r="E120" s="27"/>
      <c r="F120" s="27" t="s">
        <v>71</v>
      </c>
      <c r="G120" s="27"/>
      <c r="H120" s="27"/>
      <c r="I120" s="27"/>
      <c r="J120" s="27"/>
      <c r="K120" s="27"/>
    </row>
  </sheetData>
  <mergeCells count="136">
    <mergeCell ref="A1:K1"/>
    <mergeCell ref="A2:B2"/>
    <mergeCell ref="C2:K2"/>
    <mergeCell ref="A3:B3"/>
    <mergeCell ref="C3:G3"/>
    <mergeCell ref="I3:K3"/>
    <mergeCell ref="C4:G4"/>
    <mergeCell ref="H4:K4"/>
    <mergeCell ref="C5:G5"/>
    <mergeCell ref="H5:K5"/>
    <mergeCell ref="C6:K6"/>
    <mergeCell ref="E7:G7"/>
    <mergeCell ref="E8:G8"/>
    <mergeCell ref="E9:G9"/>
    <mergeCell ref="E10:G10"/>
    <mergeCell ref="E11:G11"/>
    <mergeCell ref="E12:G12"/>
    <mergeCell ref="A24:H24"/>
    <mergeCell ref="B25:K25"/>
    <mergeCell ref="B26:K26"/>
    <mergeCell ref="B27:K27"/>
    <mergeCell ref="A28:E28"/>
    <mergeCell ref="F28:K28"/>
    <mergeCell ref="A31:K31"/>
    <mergeCell ref="A32:B32"/>
    <mergeCell ref="C32:K32"/>
    <mergeCell ref="A33:B33"/>
    <mergeCell ref="C33:G33"/>
    <mergeCell ref="I33:K33"/>
    <mergeCell ref="C34:G34"/>
    <mergeCell ref="H34:K34"/>
    <mergeCell ref="C35:G35"/>
    <mergeCell ref="H35:K35"/>
    <mergeCell ref="C36:K36"/>
    <mergeCell ref="E37:G37"/>
    <mergeCell ref="E38:G38"/>
    <mergeCell ref="E39:G39"/>
    <mergeCell ref="E40:G40"/>
    <mergeCell ref="E41:G41"/>
    <mergeCell ref="E42:G42"/>
    <mergeCell ref="A51:H51"/>
    <mergeCell ref="B52:K52"/>
    <mergeCell ref="B53:K53"/>
    <mergeCell ref="B54:K54"/>
    <mergeCell ref="A55:E55"/>
    <mergeCell ref="F55:K55"/>
    <mergeCell ref="A58:K58"/>
    <mergeCell ref="A59:B59"/>
    <mergeCell ref="C59:K59"/>
    <mergeCell ref="A60:B60"/>
    <mergeCell ref="C60:G60"/>
    <mergeCell ref="I60:K60"/>
    <mergeCell ref="C61:G61"/>
    <mergeCell ref="H61:K61"/>
    <mergeCell ref="C62:G62"/>
    <mergeCell ref="H62:K62"/>
    <mergeCell ref="C63:K63"/>
    <mergeCell ref="E64:G64"/>
    <mergeCell ref="E65:G65"/>
    <mergeCell ref="E66:G66"/>
    <mergeCell ref="E67:G67"/>
    <mergeCell ref="E68:G68"/>
    <mergeCell ref="E69:G69"/>
    <mergeCell ref="A82:H82"/>
    <mergeCell ref="B83:K83"/>
    <mergeCell ref="B84:K84"/>
    <mergeCell ref="B85:K85"/>
    <mergeCell ref="A86:E86"/>
    <mergeCell ref="F86:K86"/>
    <mergeCell ref="A89:K89"/>
    <mergeCell ref="A90:B90"/>
    <mergeCell ref="C90:K90"/>
    <mergeCell ref="A91:B91"/>
    <mergeCell ref="C91:G91"/>
    <mergeCell ref="I91:K91"/>
    <mergeCell ref="C92:G92"/>
    <mergeCell ref="H92:K92"/>
    <mergeCell ref="C93:G93"/>
    <mergeCell ref="H93:K93"/>
    <mergeCell ref="C94:K94"/>
    <mergeCell ref="E95:G95"/>
    <mergeCell ref="E96:G96"/>
    <mergeCell ref="E97:G97"/>
    <mergeCell ref="E98:G98"/>
    <mergeCell ref="E99:G99"/>
    <mergeCell ref="E100:G100"/>
    <mergeCell ref="A116:H116"/>
    <mergeCell ref="B117:K117"/>
    <mergeCell ref="B118:K118"/>
    <mergeCell ref="B119:K119"/>
    <mergeCell ref="A120:E120"/>
    <mergeCell ref="F120:K120"/>
    <mergeCell ref="A4:A6"/>
    <mergeCell ref="A7:A12"/>
    <mergeCell ref="A14:A22"/>
    <mergeCell ref="A34:A36"/>
    <mergeCell ref="A37:A42"/>
    <mergeCell ref="A43:A48"/>
    <mergeCell ref="A49:A50"/>
    <mergeCell ref="A61:A63"/>
    <mergeCell ref="A64:A69"/>
    <mergeCell ref="A70:A81"/>
    <mergeCell ref="A92:A94"/>
    <mergeCell ref="A95:A100"/>
    <mergeCell ref="A101:A115"/>
    <mergeCell ref="B4:B5"/>
    <mergeCell ref="B17:B22"/>
    <mergeCell ref="B34:B35"/>
    <mergeCell ref="B44:B47"/>
    <mergeCell ref="B49:B50"/>
    <mergeCell ref="B61:B62"/>
    <mergeCell ref="B71:B76"/>
    <mergeCell ref="B77:B80"/>
    <mergeCell ref="B92:B93"/>
    <mergeCell ref="B102:B108"/>
    <mergeCell ref="B109:B112"/>
    <mergeCell ref="B113:B115"/>
    <mergeCell ref="C14:C15"/>
    <mergeCell ref="C17:C20"/>
    <mergeCell ref="C21:C22"/>
    <mergeCell ref="C44:C45"/>
    <mergeCell ref="C49:C50"/>
    <mergeCell ref="C71:C72"/>
    <mergeCell ref="C73:C75"/>
    <mergeCell ref="C77:C78"/>
    <mergeCell ref="C102:C108"/>
    <mergeCell ref="C109:C112"/>
    <mergeCell ref="C114:C115"/>
    <mergeCell ref="K8:K12"/>
    <mergeCell ref="K14:K23"/>
    <mergeCell ref="K38:K42"/>
    <mergeCell ref="K44:K48"/>
    <mergeCell ref="K49:K50"/>
    <mergeCell ref="K65:K69"/>
    <mergeCell ref="K71:K81"/>
    <mergeCell ref="K96:K10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冬季</cp:lastModifiedBy>
  <dcterms:created xsi:type="dcterms:W3CDTF">2025-10-13T13:31:00Z</dcterms:created>
  <dcterms:modified xsi:type="dcterms:W3CDTF">2025-10-14T12:15:43Z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457692734E10405EB8F0246584907F78_11</vt:lpwstr>
  </property>
  <property fmtid="{D5CDD505-2E9C-101B-9397-08002B2CF9AE}" pid="3" name="KSOProductBuildVer">
    <vt:lpwstr>2052-12.1.0.23125</vt:lpwstr>
  </property>
</Properties>
</file>