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drawings/drawing1.xml" ContentType="application/vnd.openxmlformats-officedocument.drawing+xml"/>
  <Override PartName="/xl/comments1.xml" ContentType="application/vnd.openxmlformats-officedocument.spreadsheetml.comments+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14" windowHeight="12360" activeTab="0" tabRatio="600"/>
  </bookViews>
  <sheets>
    <sheet name="2024年项目实施计划" sheetId="3" r:id="rId1"/>
  </sheets>
  <calcPr calcId="191029"/>
</workbook>
</file>

<file path=xl/comments1.xml><?xml version="1.0" encoding="utf-8"?>
<comments xmlns="http://schemas.openxmlformats.org/spreadsheetml/2006/main">
  <authors>
    <author>S41</author>
  </authors>
  <commentList>
    <comment ref="D3" authorId="0">
      <text>
        <r>
          <rPr>
            <b/>
            <sz val="9.0"/>
            <rFont val="宋体"/>
            <charset val="134"/>
          </rPr>
          <t>HEYZ:</t>
        </r>
        <r>
          <rPr>
            <sz val="9.0"/>
            <rFont val="宋体"/>
            <charset val="134"/>
          </rPr>
          <t xml:space="preserve">
不能为空</t>
        </r>
        <r>
          <rPr>
            <sz val="9.0"/>
            <rFont val="宋体"/>
            <charset val="134"/>
          </rPr>
          <t xml:space="preserve">
</t>
        </r>
        <r>
          <rPr>
            <sz val="9.0"/>
            <rFont val="宋体"/>
            <charset val="134"/>
          </rPr>
          <t xml:space="preserve">
</t>
        </r>
        <r>
          <rPr>
            <sz val="9.0"/>
            <rFont val="宋体"/>
            <charset val="134"/>
          </rPr>
          <t xml:space="preserve">
</t>
        </r>
      </text>
    </comment>
    <comment ref="F3" authorId="0">
      <text>
        <r>
          <rPr>
            <b/>
            <sz val="9.0"/>
            <rFont val="宋体"/>
            <charset val="134"/>
          </rPr>
          <t>HEYZ:</t>
        </r>
        <r>
          <rPr>
            <sz val="9.0"/>
            <rFont val="宋体"/>
            <charset val="134"/>
          </rPr>
          <t xml:space="preserve">
不能为空</t>
        </r>
        <r>
          <rPr>
            <sz val="9.0"/>
            <rFont val="宋体"/>
            <charset val="134"/>
          </rPr>
          <t xml:space="preserve">
</t>
        </r>
        <r>
          <rPr>
            <sz val="9.0"/>
            <rFont val="宋体"/>
            <charset val="134"/>
          </rPr>
          <t xml:space="preserve">
</t>
        </r>
        <r>
          <rPr>
            <sz val="9.0"/>
            <rFont val="宋体"/>
            <charset val="134"/>
          </rPr>
          <t xml:space="preserve">
</t>
        </r>
      </text>
    </comment>
    <comment ref="L3" authorId="0">
      <text>
        <r>
          <rPr>
            <b/>
            <sz val="9.0"/>
            <rFont val="宋体"/>
            <charset val="134"/>
          </rPr>
          <t>HEYZ:</t>
        </r>
        <r>
          <rPr>
            <sz val="9.0"/>
            <rFont val="宋体"/>
            <charset val="134"/>
          </rPr>
          <t xml:space="preserve">
不能为空</t>
        </r>
        <r>
          <rPr>
            <sz val="9.0"/>
            <rFont val="宋体"/>
            <charset val="134"/>
          </rPr>
          <t xml:space="preserve">
</t>
        </r>
        <r>
          <rPr>
            <sz val="9.0"/>
            <rFont val="宋体"/>
            <charset val="134"/>
          </rPr>
          <t xml:space="preserve">
</t>
        </r>
        <r>
          <rPr>
            <sz val="9.0"/>
            <rFont val="宋体"/>
            <charset val="134"/>
          </rPr>
          <t xml:space="preserve">
</t>
        </r>
      </text>
    </comment>
  </commentList>
</comments>
</file>

<file path=xl/sharedStrings.xml><?xml version="1.0" encoding="utf-8"?>
<sst xmlns="http://schemas.openxmlformats.org/spreadsheetml/2006/main" count="3743" uniqueCount="1185">
  <si>
    <t xml:space="preserve">广元市利州区2024年度财政衔接资金项目实施计划项目清单
</t>
  </si>
  <si>
    <t>序号</t>
  </si>
  <si>
    <t>乡镇
（街道）</t>
  </si>
  <si>
    <t>村名</t>
  </si>
  <si>
    <t>项目库信息</t>
  </si>
  <si>
    <t>项目摘要</t>
  </si>
  <si>
    <t>实施时间</t>
  </si>
  <si>
    <t>项目预算总投资</t>
  </si>
  <si>
    <t>以前年度资金安排情况</t>
  </si>
  <si>
    <t>2024年度计划安排现将资金(巩固拓展脱贫攻坚成果和乡村振兴任务)(万元)</t>
  </si>
  <si>
    <t>项目覆盖</t>
  </si>
  <si>
    <t>备注</t>
  </si>
  <si>
    <t>项目名称（与项目库一致</t>
  </si>
  <si>
    <t>项目库系统
项目编号</t>
  </si>
  <si>
    <t>项目类型</t>
  </si>
  <si>
    <t>资金使用监管责任单位</t>
  </si>
  <si>
    <t>项目实施监管责任单位</t>
  </si>
  <si>
    <t>项目地点</t>
  </si>
  <si>
    <t>项目内容及规模</t>
  </si>
  <si>
    <t>项目建设标准</t>
  </si>
  <si>
    <t>项目资金补助标准</t>
  </si>
  <si>
    <t>群众参与和利益联结机制</t>
  </si>
  <si>
    <t>是否跨年度项目</t>
  </si>
  <si>
    <t>实施年度</t>
  </si>
  <si>
    <t>拟安排衔接资金年度</t>
  </si>
  <si>
    <t>中央和省级财政衔接资金</t>
  </si>
  <si>
    <t>市级财政衔接资金</t>
  </si>
  <si>
    <t>区级财政衔接资金</t>
  </si>
  <si>
    <t>筹工筹劳或
自筹资金</t>
  </si>
  <si>
    <t>是否纳入脱贫县
整合方案</t>
  </si>
  <si>
    <t>是否脱贫村</t>
  </si>
  <si>
    <t>受益总户数（户）</t>
  </si>
  <si>
    <t>受益总人数（人）</t>
  </si>
  <si>
    <t>脱贫村（个）</t>
  </si>
  <si>
    <t>惠及脱贫户数（户）</t>
  </si>
  <si>
    <t>惠及脱贫人数（人）</t>
  </si>
  <si>
    <t>一级项目类型</t>
  </si>
  <si>
    <t>二级项目类型</t>
  </si>
  <si>
    <t>三级项目类型</t>
  </si>
  <si>
    <t>合计</t>
  </si>
  <si>
    <t>荣山镇</t>
  </si>
  <si>
    <t>和平村</t>
  </si>
  <si>
    <t>广元市利州区荣山镇和平村2024年村道硬化项目</t>
  </si>
  <si>
    <t>乡村建设行动</t>
  </si>
  <si>
    <t>农村基础设施_含产业配套基础设施</t>
  </si>
  <si>
    <t>农村道路建设（通村路、通户路、小型桥梁等）</t>
  </si>
  <si>
    <t>区交通运输局</t>
  </si>
  <si>
    <t>荣山镇人民政府</t>
  </si>
  <si>
    <t>5组</t>
  </si>
  <si>
    <t>硬化长250米</t>
  </si>
  <si>
    <t>长250米，宽4.5米，厚0.18米，计202.5立方。</t>
  </si>
  <si>
    <t>C25道路硬化标准600元/立方米</t>
  </si>
  <si>
    <t>改善群众生产生活条件，解决出行困难，吸纳剩余劳动力7人，群众增收1万元</t>
  </si>
  <si>
    <t>否</t>
  </si>
  <si>
    <t>2024年度</t>
  </si>
  <si>
    <t>无</t>
  </si>
  <si>
    <t>是</t>
  </si>
  <si>
    <t>太山村</t>
  </si>
  <si>
    <t>广元市利州区荣山镇太山村2024年组道硬化项目</t>
  </si>
  <si>
    <t>5组、6组、7组</t>
  </si>
  <si>
    <t>新建硬化组道长1公里</t>
  </si>
  <si>
    <t>长1000米，宽度3.5米，厚0.18米计630立方，C25砼路面</t>
  </si>
  <si>
    <t>通过实施1公里组道路面硬化维修项目，有效解决群众出行困难，缩短出行时间30分钟，解决剩余劳动力100人次，增加群众务工收入0.5万元。</t>
  </si>
  <si>
    <t>鱼龙村</t>
  </si>
  <si>
    <t>广元市利州区荣山镇鱼龙村2024年水毁道路堡坎及路面修复项目</t>
  </si>
  <si>
    <t>2组、4组、5组、7组、8组</t>
  </si>
  <si>
    <t>1.新增C20片石砼堡坎7处，合计723.9方；
2.路面修复325.35方</t>
  </si>
  <si>
    <t>1.堡坎：九组巴地梁20米*5米*1米=100方。九组大沟里18米*6.6米*0.8米=95方，八组河边：20.5米*2.5米*0.8米=41方，五组村道口30米*5米*0.8米=120方，四组河沟里路面悬空30米*10米*1米=300方，七组方地坎路面悬空10米*5米*1米=50方，老屋里7米*3.2米*0.8米=17.92方。合计723.9方；                                              2.路面修复：五组村道口30米*5米*0.18=27方，七组53米*3米*0.18=28.62方；四组组路405米*3.7米*0.18=269.73方。合计325.35方</t>
  </si>
  <si>
    <t>1.C20片石混凝土480元/立方；
2.C25道路硬化标准600元/立方。</t>
  </si>
  <si>
    <t>保障群众安全出行，方便586户群众出行，为群众生产作业提供基础，带动10户脱贫户或监测户务工，保障农户务工收入3000元/人</t>
  </si>
  <si>
    <t>岩窝村</t>
  </si>
  <si>
    <t>广元市利州区荣山镇岩窝村2024年四组铁索桥改公路桥引道项目</t>
  </si>
  <si>
    <t>4组</t>
  </si>
  <si>
    <t>1.新建挡墙 100米，高5米，均宽1.3米；
2.路面硬化长0.1公里；
3.连沙回填1200立方米；
4.防护设施100米</t>
  </si>
  <si>
    <t>1.新建C20片石砼挡墙 650立方米；
2.路面硬化:长0.1公里，宽4.5米×0.20米厚计90立方；
3.连沙回填1200立方米；
4.防护设施100米</t>
  </si>
  <si>
    <t>1.C20片石砼挡墙480元/立方米；
2.C25砼路面硬化标准570元/立方米；
3.连沙回填80元/立方米；
4.波形护栏220元/米</t>
  </si>
  <si>
    <t>通过实施索改桥引道项目，有效解决群众出行困难，缩短出行时间约30分钟，解决剩余劳动25人次，增加群众务工收入0.7万元。</t>
  </si>
  <si>
    <t>大石镇</t>
  </si>
  <si>
    <t>金龙洞村</t>
  </si>
  <si>
    <t>广元市利州区大石镇金龙洞村2024年水毁工程项目</t>
  </si>
  <si>
    <t>其他</t>
  </si>
  <si>
    <t>大石镇人民政府</t>
  </si>
  <si>
    <t>5组，8组</t>
  </si>
  <si>
    <r>
      <rPr>
        <sz val="12.0"/>
        <color rgb="FF000000"/>
        <rFont val="仿宋"/>
        <charset val="134"/>
      </rPr>
      <t>新增片石砼挡墙2处，合计472.5m</t>
    </r>
    <r>
      <rPr>
        <sz val="12.0"/>
        <color rgb="FF000000"/>
        <rFont val="宋体"/>
        <charset val="134"/>
      </rPr>
      <t>³</t>
    </r>
    <r>
      <rPr>
        <sz val="12.0"/>
        <color rgb="FF000000"/>
        <rFont val="仿宋"/>
        <charset val="134"/>
      </rPr>
      <t xml:space="preserve"> （C20片石砼挡墙）
</t>
    </r>
    <phoneticPr fontId="0" type="noConversion"/>
  </si>
  <si>
    <t>1、长30米，均高4.88米，下底1.5米，上底1米；
2、长63米、均高3.83米，下底1.4米，上底1米</t>
  </si>
  <si>
    <r>
      <rPr>
        <sz val="12.0"/>
        <color rgb="FF000000"/>
        <rFont val="仿宋"/>
        <charset val="134"/>
      </rPr>
      <t>C20片石砼490元/m</t>
    </r>
    <r>
      <rPr>
        <sz val="12.0"/>
        <color rgb="FF000000"/>
        <rFont val="宋体"/>
        <charset val="134"/>
      </rPr>
      <t>³</t>
    </r>
    <phoneticPr fontId="0" type="noConversion"/>
  </si>
  <si>
    <t>新增片石砼挡墙2处，保障村民出行安全，群众出行安全的问题，解决就业务工12人，群众人均增收300元。</t>
  </si>
  <si>
    <t>青岭村</t>
  </si>
  <si>
    <t>广元市利州区大石镇青岭村2024年道路护栏项目</t>
  </si>
  <si>
    <t>1组，3组</t>
  </si>
  <si>
    <t>新增生命安全防护设施600米</t>
  </si>
  <si>
    <t>波形护栏（喷塑国标）</t>
  </si>
  <si>
    <t>240元/米</t>
  </si>
  <si>
    <t>解决70户360人群众出行安全的问题；</t>
  </si>
  <si>
    <t>石笋村</t>
  </si>
  <si>
    <t>广元市利州区大石镇石笋村2024年道路加宽项目</t>
  </si>
  <si>
    <t>柏林沟水库至刘家河</t>
  </si>
  <si>
    <r>
      <rPr>
        <sz val="12.0"/>
        <color rgb="FF000000"/>
        <rFont val="仿宋"/>
        <charset val="134"/>
      </rPr>
      <t>道路加宽2km，原路面加宽1米，合计砼360m</t>
    </r>
    <r>
      <rPr>
        <sz val="12.0"/>
        <color rgb="FF000000"/>
        <rFont val="宋体"/>
        <charset val="134"/>
      </rPr>
      <t>³</t>
    </r>
    <r>
      <rPr>
        <sz val="12.0"/>
        <color rgb="FF000000"/>
        <rFont val="仿宋"/>
        <charset val="134"/>
      </rPr>
      <t>。</t>
    </r>
    <phoneticPr fontId="0" type="noConversion"/>
  </si>
  <si>
    <t xml:space="preserve">道路加宽1米，0.18米厚，c25混凝土。
</t>
  </si>
  <si>
    <r>
      <rPr>
        <sz val="12.0"/>
        <color rgb="FF000000"/>
        <rFont val="仿宋"/>
        <charset val="134"/>
      </rPr>
      <t>c25混凝土570元/m</t>
    </r>
    <r>
      <rPr>
        <sz val="12.0"/>
        <color rgb="FF000000"/>
        <rFont val="宋体"/>
        <charset val="134"/>
      </rPr>
      <t>³</t>
    </r>
    <phoneticPr fontId="0" type="noConversion"/>
  </si>
  <si>
    <t>保障村民出行交通便利与交通安全</t>
  </si>
  <si>
    <t>广元市利州区大石镇石笋村2023年道路水毁堡坎修复</t>
  </si>
  <si>
    <t>石笋村（二组）向家扁</t>
  </si>
  <si>
    <t>C20片石砼堡坎45方，长50米，高1.5米，厚0.6米；回填175方；C25砼路面175平方米,合计砼31.5方</t>
  </si>
  <si>
    <t>路面：C25砼路面；堡坎：c20混凝土堡坎；连砂回填</t>
  </si>
  <si>
    <r>
      <rPr>
        <sz val="12.0"/>
        <color rgb="FF000000"/>
        <rFont val="仿宋"/>
        <charset val="134"/>
      </rPr>
      <t>c25混凝土570元/m</t>
    </r>
    <r>
      <rPr>
        <sz val="12.0"/>
        <color rgb="FF000000"/>
        <rFont val="宋体"/>
        <charset val="134"/>
      </rPr>
      <t>³</t>
    </r>
    <r>
      <rPr>
        <sz val="12.0"/>
        <color rgb="FF000000"/>
        <rFont val="仿宋"/>
        <charset val="134"/>
      </rPr>
      <t>,C20片石砼堡坎490元/方，回填60元/方</t>
    </r>
    <phoneticPr fontId="0" type="noConversion"/>
  </si>
  <si>
    <t>方便群众出行，人均增收450元</t>
  </si>
  <si>
    <t>白朝乡</t>
  </si>
  <si>
    <t>永久村</t>
  </si>
  <si>
    <t>广元市利州区白朝乡永久村2024年村道挡防工程项目</t>
  </si>
  <si>
    <t>白朝乡人民政府</t>
  </si>
  <si>
    <t>1组、2组、3组。</t>
  </si>
  <si>
    <t>新修挡土墙850立方米</t>
  </si>
  <si>
    <t>砼C20片石堡坎（片石比例不大于30%），高2米，底宽1.1米</t>
  </si>
  <si>
    <t>砼C20片石堡坎490元/立方米</t>
  </si>
  <si>
    <t>带动群众就近务工200余人次，促进脱贫户持续稳定增收，改善群众出行条件，预计发放劳务报酬4万余元</t>
  </si>
  <si>
    <t>观音村</t>
  </si>
  <si>
    <t>广元市利州区白朝乡观音村2024年组道路水毁恢复项目</t>
  </si>
  <si>
    <t>1组</t>
  </si>
  <si>
    <t>组道路恢复1.1公里，排水沟600米，新建道路堡坎800立方米。</t>
  </si>
  <si>
    <t>1.路面混凝土强度不低于C25，路基宽度不小于4.5米，路面宽度不小于3.5米，厚度不小于0.18米，排水沟0.3*0.3每米150元（边墙厚0.15米，净宽0.3米），错车道数量不小于每公里3处，排水畅通
2.砼C20片石堡坎（片石比例不大于30%），高3米，底宽1.2米至1.4米</t>
  </si>
  <si>
    <t>1.道路恢复36.54万元/公里；
2.排水沟三面硬150元/米；
3.C20砼片石堡坎480元/立方米</t>
  </si>
  <si>
    <t>组道路恢复项目的实施，带动村民务工200余人次，解决132人的出行问题</t>
  </si>
  <si>
    <t>金洞乡</t>
  </si>
  <si>
    <t>长阳村</t>
  </si>
  <si>
    <t>广元市利州区金洞乡长阳村2024年护栏安装项目</t>
  </si>
  <si>
    <t>金洞乡人民政府</t>
  </si>
  <si>
    <t>4组（起点：212线，止点：谢家湾)</t>
  </si>
  <si>
    <t>防护栏1.5公里</t>
  </si>
  <si>
    <t>按行业标准执行</t>
  </si>
  <si>
    <t>22万/公里</t>
  </si>
  <si>
    <t>保障群众出行安全，吸纳群众务工20余人次，人均增收1000元</t>
  </si>
  <si>
    <t>清河村</t>
  </si>
  <si>
    <t>广元市利州区金洞乡清河村2024年新建堡坎项目</t>
  </si>
  <si>
    <t>1组（落地坡）、4组（郑家坪河坝）、5组（张家岭和孟家湾）</t>
  </si>
  <si>
    <t>新建堡坎600立方米。砼C20</t>
  </si>
  <si>
    <t>570元/方</t>
  </si>
  <si>
    <t>龙洞村</t>
  </si>
  <si>
    <t>广元市利州区金洞乡龙洞村2024年村道水毁恢复项目</t>
  </si>
  <si>
    <t>3组（罗家湾）</t>
  </si>
  <si>
    <r>
      <rPr>
        <sz val="12.0"/>
        <color rgb="FF000000"/>
        <rFont val="仿宋"/>
        <charset val="134"/>
      </rPr>
      <t>1、路基工程：开挖方405m</t>
    </r>
    <r>
      <rPr>
        <sz val="12.0"/>
        <color rgb="FF000000"/>
        <rFont val="宋体"/>
        <charset val="134"/>
      </rPr>
      <t>³</t>
    </r>
    <r>
      <rPr>
        <sz val="12.0"/>
        <color rgb="FF000000"/>
        <rFont val="仿宋"/>
        <charset val="134"/>
      </rPr>
      <t>、路基填方、倾斜式路肩墙及路肩405m</t>
    </r>
    <r>
      <rPr>
        <sz val="12.0"/>
        <color rgb="FF000000"/>
        <rFont val="宋体"/>
        <charset val="134"/>
      </rPr>
      <t>³</t>
    </r>
    <r>
      <rPr>
        <sz val="12.0"/>
        <color rgb="FF000000"/>
        <rFont val="仿宋"/>
        <charset val="134"/>
      </rPr>
      <t xml:space="preserve">（砼c20）
2、路面工程：20cm水泥砼面层301㎡,15㎡碎石基层308㎡
3、桥梁涵洞工程：涵洞工程1处:1-2.5*1.5m钢筋砼明板涵
</t>
    </r>
    <phoneticPr fontId="0" type="noConversion"/>
  </si>
  <si>
    <r>
      <rPr>
        <sz val="12.0"/>
        <color rgb="FF000000"/>
        <rFont val="仿宋"/>
        <charset val="134"/>
      </rPr>
      <t>1、路基工程：开挖方405m</t>
    </r>
    <r>
      <rPr>
        <sz val="12.0"/>
        <color rgb="FF000000"/>
        <rFont val="宋体"/>
        <charset val="134"/>
      </rPr>
      <t>³</t>
    </r>
    <r>
      <rPr>
        <sz val="12.0"/>
        <color rgb="FF000000"/>
        <rFont val="仿宋"/>
        <charset val="134"/>
      </rPr>
      <t>、路基填方、倾斜式路肩墙及路肩405m</t>
    </r>
    <r>
      <rPr>
        <sz val="12.0"/>
        <color rgb="FF000000"/>
        <rFont val="宋体"/>
        <charset val="134"/>
      </rPr>
      <t>³</t>
    </r>
    <r>
      <rPr>
        <sz val="12.0"/>
        <color rgb="FF000000"/>
        <rFont val="仿宋"/>
        <charset val="134"/>
      </rPr>
      <t xml:space="preserve">（砼c20）
2、路面工程：20cm水泥砼面层301㎡,15㎡碎石基层308㎡
3、桥梁涵洞工程：涵洞工程1处:1-2.5*1.5m钢筋砼明板涵
</t>
    </r>
    <phoneticPr fontId="0" type="noConversion"/>
  </si>
  <si>
    <t>１砼C20堡坎:570元/立方米
２、砼运输：60元/方　　　　３、回填：（60元/方）
４、挖机：180元/小时　　　５、防护栏安装：250元/米</t>
  </si>
  <si>
    <t>保障群众出行安全，吸纳群众务工38余人次，人均增收1000元</t>
  </si>
  <si>
    <t>青峰村</t>
  </si>
  <si>
    <t>广元市利州区金洞乡青峰村2024年堡坎建设项目</t>
  </si>
  <si>
    <t>3组（祁家河）</t>
  </si>
  <si>
    <t>砼c20片石堡坎560立方米,新建波形护栏148米</t>
  </si>
  <si>
    <t>砼c20片石堡坎补助标准,波形护栏220元/米</t>
  </si>
  <si>
    <t>堡坎500元/立方米，护栏220元/米</t>
  </si>
  <si>
    <t>三堆镇</t>
  </si>
  <si>
    <t>舞凤村</t>
  </si>
  <si>
    <t>广元市利州区三堆镇舞凤村2024年盖板涵建设项目</t>
  </si>
  <si>
    <t>三堆镇人民政府</t>
  </si>
  <si>
    <t>2组</t>
  </si>
  <si>
    <t>新建盖板涵跨长4米，宽4.5米，高2.5米；盖板涵墩身采用C30混凝土浇筑，厚度为1米，高2.5米；盖板采用C30混凝土浇筑，厚0.3米，设置Φ25钢筋双层双向。清理河道50米，清理深度为1-1.5米，确保洪水畅通无阻。盖板涵上口左岸设置长15米、宽0.8米、高2米的片石混凝土挡墙（原部分为干砌石挡墙），右岸设置长15米、宽0.8米、高1米片石混凝土挡墙（右岸护堤上部是浆砌片石挡墙，河道清理后需要片石混凝土挡墙护底）。涵洞底采用C25混凝土浇筑，厚度为0.2米，分别上口下口各延伸5米。盖板涵右岸引道两边设置长3米，高3米，厚1米的片石混凝土挡墙，盖板涵左岸引道下河口边设置长13米，均高0.8米，厚0.6米浆砌片石路肩墙；两边引道回填夯实后采用C25混凝土浇筑路面。</t>
  </si>
  <si>
    <t>清理河道550立方米；盖板涵基础开挖95立方米；破碎原路面混凝土29.5平方米；盖板涵墩身、盖板混凝土C30 40立方米；盖板钢2.4吨；盖板涵上口下口底子、盖板涵两边引道混凝土C25 48立方米；片石混凝土C20 60立方米；浆砌块石挡土墙M7.5 10立方米；盖板涵两边引道回填土石方75立方米；基础抽排水5天；模板制安230平方米。</t>
  </si>
  <si>
    <t>清理河道30元/立方米；盖板涵基础开挖30元/立方米；破碎原路面混凝土20元/立方米；混凝土C30 660元/立方米；盖板钢筋6500元/吨；混凝土C25 580元/吨；浆砌块石挡土墙M7.5 400元/立方米；回填土石方10元/立方米；模板制安70元/平方米；基础抽排水150元每天。</t>
  </si>
  <si>
    <t>解决42户出行问题，改善村基础设施条件。</t>
  </si>
  <si>
    <t>宝珠社区</t>
  </si>
  <si>
    <t>广元市利州区三堆镇宝珠社区2024年宝龙路水毁道路修复项目</t>
  </si>
  <si>
    <t>一组</t>
  </si>
  <si>
    <r>
      <rPr>
        <sz val="12.0"/>
        <color rgb="FF000000"/>
        <rFont val="仿宋"/>
        <charset val="134"/>
      </rPr>
      <t>1.新建C20片石混凝土堡坎长31米、均高3.5米、底宽1.4米、顶宽0.8米；2.破损路面修复132m</t>
    </r>
    <r>
      <rPr>
        <sz val="12.0"/>
        <color rgb="FF000000"/>
        <rFont val="宋体"/>
        <charset val="134"/>
      </rPr>
      <t>³</t>
    </r>
    <r>
      <rPr>
        <sz val="12.0"/>
        <color rgb="FF000000"/>
        <rFont val="仿宋"/>
        <charset val="134"/>
      </rPr>
      <t>，混凝土强度C25；</t>
    </r>
    <phoneticPr fontId="0" type="noConversion"/>
  </si>
  <si>
    <t>片石混凝土堡坎强度C20；路面强度C25</t>
  </si>
  <si>
    <t>片石混凝土堡坎480元/立方；C25混凝土530元/方；路面破损清运100元/方</t>
  </si>
  <si>
    <t>解决宝珠、九龙、舞凤、龙星四个村群众出行问题</t>
  </si>
  <si>
    <t>白岩村</t>
  </si>
  <si>
    <t>广元市利州区三堆镇白岩村2024年盖板涵新建项目</t>
  </si>
  <si>
    <t>5组王华烈门口</t>
  </si>
  <si>
    <t>新建盖板涵一座，长6米，宽4米，厚0.5米及附属堡坎</t>
  </si>
  <si>
    <r>
      <rPr>
        <sz val="12.0"/>
        <color rgb="FF000000"/>
        <rFont val="仿宋"/>
        <charset val="134"/>
      </rPr>
      <t>1、堡坎土石方开挖280m</t>
    </r>
    <r>
      <rPr>
        <sz val="12.0"/>
        <color rgb="FF000000"/>
        <rFont val="宋体"/>
        <charset val="134"/>
      </rPr>
      <t>³</t>
    </r>
    <r>
      <rPr>
        <sz val="12.0"/>
        <color rgb="FF000000"/>
        <rFont val="仿宋"/>
        <charset val="134"/>
      </rPr>
      <t>，砼C20片石堡坎（片石比例不大于30%）
2、盖板桥涵C30砼桥面，厚0.50米，桥墩C25</t>
    </r>
    <phoneticPr fontId="0" type="noConversion"/>
  </si>
  <si>
    <r>
      <rPr>
        <sz val="12.0"/>
        <color rgb="FF000000"/>
        <rFont val="仿宋"/>
        <charset val="134"/>
      </rPr>
      <t>1、堡坎土石方开挖90元/m</t>
    </r>
    <r>
      <rPr>
        <sz val="12.0"/>
        <color rgb="FF000000"/>
        <rFont val="宋体"/>
        <charset val="134"/>
      </rPr>
      <t>³</t>
    </r>
    <r>
      <rPr>
        <sz val="12.0"/>
        <color rgb="FF000000"/>
        <rFont val="仿宋"/>
        <charset val="134"/>
      </rPr>
      <t>，砼C20片石堡坎补助标准490元/m</t>
    </r>
    <r>
      <rPr>
        <sz val="12.0"/>
        <color rgb="FF000000"/>
        <rFont val="宋体"/>
        <charset val="134"/>
      </rPr>
      <t>³</t>
    </r>
    <r>
      <rPr>
        <sz val="12.0"/>
        <color rgb="FF000000"/>
        <rFont val="仿宋"/>
        <charset val="134"/>
      </rPr>
      <t>，
2、C25砼580元/m</t>
    </r>
    <r>
      <rPr>
        <sz val="12.0"/>
        <color rgb="FF000000"/>
        <rFont val="宋体"/>
        <charset val="134"/>
      </rPr>
      <t>³</t>
    </r>
    <r>
      <rPr>
        <sz val="12.0"/>
        <color rgb="FF000000"/>
        <rFont val="仿宋"/>
        <charset val="134"/>
      </rPr>
      <t>，C30砼630元/m</t>
    </r>
    <r>
      <rPr>
        <sz val="12.0"/>
        <color rgb="FF000000"/>
        <rFont val="宋体"/>
        <charset val="134"/>
      </rPr>
      <t>³</t>
    </r>
    <r>
      <rPr>
        <sz val="12.0"/>
        <color rgb="FF000000"/>
        <rFont val="仿宋"/>
        <charset val="134"/>
      </rPr>
      <t xml:space="preserve">。
</t>
    </r>
    <phoneticPr fontId="0" type="noConversion"/>
  </si>
  <si>
    <t>提高了农村基础设施水平，解决了洪涝期间路面漫水问题及周边群众出行安全问题，方便了周边群众日常生活，周边群众满意度达100%。可带动村内闲置劳动力。</t>
  </si>
  <si>
    <t>龙潭乡</t>
  </si>
  <si>
    <t>庙坪村</t>
  </si>
  <si>
    <t>广元市利州区龙潭乡庙坪村2024年2组至3组道路硬化项目</t>
  </si>
  <si>
    <t>龙潭乡人民政府</t>
  </si>
  <si>
    <t>2组、3组</t>
  </si>
  <si>
    <t>二、三组通组道路硬化2公里，砼C25浇筑路面（宽3.5米，厚0.18米）</t>
  </si>
  <si>
    <t>路面混凝土强度不低于C25，路基宽度不小于4.5m，路面宽度不小于3.5m，厚度不低于0.18m,排水沟0.5m*0.5m，错车道数量不少于每公里3处；</t>
  </si>
  <si>
    <t>37.8万/km</t>
  </si>
  <si>
    <t>项目实施有效解决临时用工20余人，人均收入增收3000元；项目建成后有效解决180余人出行困难问题，带动群众农产品有效输出，预计农场品销售及家畜销售人均年增收2500元左右</t>
  </si>
  <si>
    <t>红心村</t>
  </si>
  <si>
    <t>广元市利州区龙潭乡红心村2024年道路隐患整治项目</t>
  </si>
  <si>
    <t>农村公共服务</t>
  </si>
  <si>
    <t>开展县乡村公共服务一体化示范创建</t>
  </si>
  <si>
    <t>道路长60米路基修复，C25砼硬化长60米。宽5米，厚度0.18米。路基堡坎60米、宽1.2米、高3.5米。</t>
  </si>
  <si>
    <t>1、道路长60米路基修复，2、C25砼硬化长60米。3、路基堡坎60米。</t>
  </si>
  <si>
    <r>
      <rPr>
        <sz val="12.0"/>
        <color rgb="FF000000"/>
        <rFont val="仿宋"/>
        <charset val="134"/>
      </rPr>
      <t>1.损毁路面破除、路面平整、开挖堡坎基础机械费260/小时*82小时，合计2130元；
2.硬化混凝土及人工：混凝土306m</t>
    </r>
    <r>
      <rPr>
        <sz val="12.0"/>
        <color rgb="FF000000"/>
        <rFont val="宋体"/>
        <charset val="134"/>
      </rPr>
      <t>³</t>
    </r>
    <r>
      <rPr>
        <sz val="12.0"/>
        <color rgb="FF000000"/>
        <rFont val="仿宋"/>
        <charset val="134"/>
      </rPr>
      <t>*550元/m</t>
    </r>
    <r>
      <rPr>
        <sz val="12.0"/>
        <color rgb="FF000000"/>
        <rFont val="宋体"/>
        <charset val="134"/>
      </rPr>
      <t>³</t>
    </r>
    <r>
      <rPr>
        <sz val="12.0"/>
        <color rgb="FF000000"/>
        <rFont val="仿宋"/>
        <charset val="134"/>
      </rPr>
      <t>，合计171360元。3、涵管3根*150元合计：450元。</t>
    </r>
    <phoneticPr fontId="0" type="noConversion"/>
  </si>
  <si>
    <t>解决安全隐患，方便群众出行，带动群众就近务工增收</t>
  </si>
  <si>
    <t>小垭村</t>
  </si>
  <si>
    <t>广元市利州区龙潭乡小垭村2024年路道路建设项目</t>
  </si>
  <si>
    <t>5组至6组、7组</t>
  </si>
  <si>
    <t>1.六组梨树园至五组王家老屋道路硬化1.6公里；
2.七组成家沟至袁家沟道路硬化1.1公里。</t>
  </si>
  <si>
    <t>路面混凝土强度不低于C25，路基宽度不小于4.5米，路面宽度不小于3.5米，厚度不低于0.18米。</t>
  </si>
  <si>
    <t>道路硬化采用C25标准580元/立方米</t>
  </si>
  <si>
    <t>有效改善群众出行条件，方便群众生活</t>
  </si>
  <si>
    <t>曙光村</t>
  </si>
  <si>
    <t>广元市利州区龙潭乡曙光村2024年跨村道路加宽建设项目</t>
  </si>
  <si>
    <t>道路加宽2公里，路基开挖、路面硬化加宽至4.5米</t>
  </si>
  <si>
    <t>C25砼混凝土，长度2000m,均宽1m，厚0.18m</t>
  </si>
  <si>
    <t>加宽路基3万元/㎞
砼C25混凝土补助标准550元/立方米。</t>
  </si>
  <si>
    <t>解决群众出行难问题，带动群众就近务工，预计务工报酬1.8万元</t>
  </si>
  <si>
    <t>上西街道</t>
  </si>
  <si>
    <t>联盟村</t>
  </si>
  <si>
    <t>广元市利州区上西街道联盟村2024年组道硬化项目</t>
  </si>
  <si>
    <t>上西街道办事处</t>
  </si>
  <si>
    <t>联盟村一组</t>
  </si>
  <si>
    <t>长270m，宽3.5m，砼C25,厚0.18cm</t>
  </si>
  <si>
    <t>C25混凝土，厚度不低于0.18cm</t>
  </si>
  <si>
    <t>550元/立方</t>
  </si>
  <si>
    <t>270米道路硬化，解决15户人生产生活出行</t>
  </si>
  <si>
    <t>宝轮镇</t>
  </si>
  <si>
    <t>红星村</t>
  </si>
  <si>
    <t>广元市利州区宝轮镇红星村2024年排危整治项目</t>
  </si>
  <si>
    <t>宝轮镇人民政府</t>
  </si>
  <si>
    <t>六组李鲜生、李吉生门前道路</t>
  </si>
  <si>
    <t>道路开挖324方，C20片石砼挡土墙长27米，高3米，宽2.2米；</t>
  </si>
  <si>
    <t>砼C20片石堡坎（片石比例不大于30%）</t>
  </si>
  <si>
    <t>开挖120元/方，补助标准470元/立方米--490元/立方米</t>
  </si>
  <si>
    <t>砼C20片石堡坎324方，消除安全隐患，惠及群众15户。</t>
  </si>
  <si>
    <t>清江村</t>
  </si>
  <si>
    <t>广元市利州区宝轮镇清江村2024年浆砌堡坎项目</t>
  </si>
  <si>
    <t>2组至9组</t>
  </si>
  <si>
    <t>浆砌堡坎395立方米</t>
  </si>
  <si>
    <t>M10浆砌堡坎补助标准：400元/立方米</t>
  </si>
  <si>
    <t>400元/立方米</t>
  </si>
  <si>
    <t>M10浆砌堡坎395方，消除安全隐患，惠及群众266户，其中脱贫户23户。</t>
  </si>
  <si>
    <t>广元市利州区宝轮镇红星村2024年堡坎建设项目</t>
  </si>
  <si>
    <t>九组秦思富门上公路</t>
  </si>
  <si>
    <t>C20片石砼挡土墙长20米，高4米，宽1米</t>
  </si>
  <si>
    <t>补助标准470元/立方米--490元/立方米</t>
  </si>
  <si>
    <t>实施堡坎项目，消除安全隐患，惠及群众54户，其中脱贫户1户。</t>
  </si>
  <si>
    <t>雪峰街道</t>
  </si>
  <si>
    <t>金山村</t>
  </si>
  <si>
    <t>广元市利州区雪峰街道金山村2024年道路路基建设项目</t>
  </si>
  <si>
    <t>雪峰街道办事处</t>
  </si>
  <si>
    <t>1、周家坎至麻占子长1550米，路基宽5.5米。</t>
  </si>
  <si>
    <t>1路基宽5.5米、排水沟0.4*0.4米、每公里至少3处错车道。</t>
  </si>
  <si>
    <t>15万元/公里</t>
  </si>
  <si>
    <t>补齐交通基础设施短板，为乡村经济发展奠定基础，带动群众务工30人次。</t>
  </si>
  <si>
    <t>大山村</t>
  </si>
  <si>
    <t>广元市利州区荣山镇大山村2024年新开挖道路项目</t>
  </si>
  <si>
    <t>区林业局</t>
  </si>
  <si>
    <t>三组至李家镇永龙村</t>
  </si>
  <si>
    <t>新开挖1.6公里</t>
  </si>
  <si>
    <t>修建防火通道新开挖1.6公里</t>
  </si>
  <si>
    <t>道路开挖15万元/公里</t>
  </si>
  <si>
    <t>通过实施1.6公里防火通道项目，有效解决群众运输困难问题，务工50人,增加群众务工收入800元。解决200户785人出行难和森林防火等安全问题，消除安全隐患。</t>
  </si>
  <si>
    <t>广元市利州区荣山镇岩窝村2024年果树管护项目</t>
  </si>
  <si>
    <t>产业发展</t>
  </si>
  <si>
    <t>产业服务支撑项目</t>
  </si>
  <si>
    <t>农业社会化服务</t>
  </si>
  <si>
    <t>1、3组</t>
  </si>
  <si>
    <t>1.1组杏树管护30亩；
2.3组油橄榄管护30亩</t>
  </si>
  <si>
    <t>总计管护60亩</t>
  </si>
  <si>
    <t>管护补助标准300元/亩</t>
  </si>
  <si>
    <t>有效增加土壤肥力30亩，减少病虫危害，美化村庄环境带动群众务工10人。</t>
  </si>
  <si>
    <t>中口村</t>
  </si>
  <si>
    <t>广元市利州区荣山镇中口村2024年笋用竹产业园道路开挖项目</t>
  </si>
  <si>
    <t>配套设施项目</t>
  </si>
  <si>
    <t>产业园（区）</t>
  </si>
  <si>
    <t>道路开挖6公里</t>
  </si>
  <si>
    <t>宽5米，厚0.2米</t>
  </si>
  <si>
    <t>通过实施6公里产业路硬化项目，有效解决群众运输困难问题，务工20人,增加群众务工收入0.8万元。</t>
  </si>
  <si>
    <t>广元市利州区荣山镇中口村2024年笋用竹产业园区建设项目</t>
  </si>
  <si>
    <t>生产项目</t>
  </si>
  <si>
    <t>种植业</t>
  </si>
  <si>
    <t>中口笋用竹现代林业园区抚育管护400亩</t>
  </si>
  <si>
    <t>清杂去乱、施肥除草及补植补造等抚育管护</t>
  </si>
  <si>
    <t>管护300元/亩</t>
  </si>
  <si>
    <t>增加集体经济收入，吸纳群众务工50余人次，人均增收500元</t>
  </si>
  <si>
    <t>广元市利州区荣山镇中口村2024年笋用竹初加工点建设补助项目</t>
  </si>
  <si>
    <t>加工流通项目</t>
  </si>
  <si>
    <t>加工业</t>
  </si>
  <si>
    <t>新建笋用竹初加工点1个。</t>
  </si>
  <si>
    <t>购置笋用竹初加工设备，建成笋用竹初加工点1个。</t>
  </si>
  <si>
    <t>10万元/个</t>
  </si>
  <si>
    <t>提升笋用竹加工效率，带动群众就近务工</t>
  </si>
  <si>
    <t>高坑村</t>
  </si>
  <si>
    <t>广元市利州区荣山镇高坑村2024年笋用竹产业园区建设项目</t>
  </si>
  <si>
    <t>高坑笋用竹基地抚育管护400亩</t>
  </si>
  <si>
    <t>桃园村</t>
  </si>
  <si>
    <t>广元市利州区龙潭乡桃园村2024年新开挖道路建设项目</t>
  </si>
  <si>
    <t>3组苟家坪至庙儿梁</t>
  </si>
  <si>
    <t>硬化1公里道路及路基整理</t>
  </si>
  <si>
    <t>长度1公里，路面混凝土强度C25，路基宽度4.5米，硬化宽度3.5米，厚度0.18米</t>
  </si>
  <si>
    <t>35万元/公里</t>
  </si>
  <si>
    <t>解决群众出行难问题，带动群众就近务工，预计务工报酬9万元</t>
  </si>
  <si>
    <t>嘉陵街道</t>
  </si>
  <si>
    <t>小岩村</t>
  </si>
  <si>
    <t>广元市利州区嘉陵街道小岩村2024年核桃管护项目</t>
  </si>
  <si>
    <t>嘉陵街道办事处</t>
  </si>
  <si>
    <t>2、4、5、6、7、8组</t>
  </si>
  <si>
    <t>核桃管护400亩；刷干、打药、施肥、除草</t>
  </si>
  <si>
    <t>开展品种改良、除草施肥、松盘刷干及病虫害防治等。</t>
  </si>
  <si>
    <t>核桃管护：300元/亩</t>
  </si>
  <si>
    <t>吸纳脱贫群众务工500余人次，增加群众务工增收2万元，巩固核桃产业发展种植400亩。</t>
  </si>
  <si>
    <t>新塘村</t>
  </si>
  <si>
    <t>广元市利州区嘉陵街道新塘村广元市利州区嘉陵街道虎星村核桃管护项目</t>
  </si>
  <si>
    <t>全村</t>
  </si>
  <si>
    <t>核桃管护600亩。</t>
  </si>
  <si>
    <t>300元/亩</t>
  </si>
  <si>
    <t>吸纳脱贫群众务工800余人次、增加群众务工收入1万元。带动周边群众发展核桃种植600余亩，人均增收1000余元。</t>
  </si>
  <si>
    <t>三颗村</t>
  </si>
  <si>
    <t>广元市利州区嘉陵街道三颗村2023年笋用竹产业园产业路硬化项目</t>
  </si>
  <si>
    <t>2组（上尹家至水池垭）</t>
  </si>
  <si>
    <t>1.通组道路路面硬化1.3公里；
2.通组道路排水渠硬化1.3公里；
3.预制平口涵管埋设62米。</t>
  </si>
  <si>
    <t>1.路面混凝土强度为C25，路基宽5.5m，路面硬化宽4.5m、厚0.18m,错车道硬化数量不少于每公里3处。
2.通组道路排水沟混凝土强度为C20，渠道0.4米*0.4米，沟底厚0.08米，沟体厚0.2米。
3.DN600mm预制平口涵管埋设1米深，DN400mm预制平口涵管埋设0.8米深。</t>
  </si>
  <si>
    <t>1.硬化组道补助标准47.79万元/公里；
2.砼C20渠道补助标准130元/米；
3..DN600mm预制平口涵管综合单价元190元/米，DN400mm预制平口涵管综合单价元160元/米。</t>
  </si>
  <si>
    <t>解决劳动力务工约1100人次，增加务工收入约11万元，缩短运输时间约10分钟，年降低产业发展运输成本5万元。</t>
  </si>
  <si>
    <t>广元市利州区金洞乡龙洞村2024年核桃树管护项目</t>
  </si>
  <si>
    <t>核桃管护800亩</t>
  </si>
  <si>
    <t>开展除草施肥、刷干及病治虫防治等综合管理</t>
  </si>
  <si>
    <t>增加集体经济收入，吸纳群众务工40余人次，人均增收1000元</t>
  </si>
  <si>
    <t>广元市利州区金洞乡清河村2024年核桃管护项目</t>
  </si>
  <si>
    <t>7组</t>
  </si>
  <si>
    <t>核桃管护500亩</t>
  </si>
  <si>
    <t>增加集体经济收入，吸纳群众务工20余人次，人均增收1000元</t>
  </si>
  <si>
    <t>东坝街道</t>
  </si>
  <si>
    <t>柜北社区</t>
  </si>
  <si>
    <t>广元市利州区东坝街道柜北社区2024年防旱池建设项目</t>
  </si>
  <si>
    <t>东坝街道办事处</t>
  </si>
  <si>
    <t>防火池3口，各300立方</t>
  </si>
  <si>
    <t>1.防火池圆形砖砌24墙，底部钢筋混凝土。2、每口直径10m*高3m，每口容积300立方；3.防火池上加防护网。4.入水沟60米</t>
  </si>
  <si>
    <t>补助标准：100立方米/3.0万元/口</t>
  </si>
  <si>
    <t>彻底解决林区森林防灭火提水需求及林区周边住户消防用水。</t>
  </si>
  <si>
    <t>望江社区</t>
  </si>
  <si>
    <t>广元市利州区东坝街道望江社区2024年防旱池建设项目</t>
  </si>
  <si>
    <t>7组薛家坟</t>
  </si>
  <si>
    <t>防火池1口，共675立方</t>
  </si>
  <si>
    <t>1、砖混结构；2、直径15m*高3m，容积675立方；3、入水沟60米，4.加防护网</t>
  </si>
  <si>
    <t>万缘街道</t>
  </si>
  <si>
    <t>绿化村</t>
  </si>
  <si>
    <t>广元市利州区万缘街道绿化村2024年笋用竹管护项目</t>
  </si>
  <si>
    <t>万缘街道办事处</t>
  </si>
  <si>
    <t>笋用竹管护300亩</t>
  </si>
  <si>
    <t>开展笋用竹基地清杂去乱、灌溉施肥等抚育管理</t>
  </si>
  <si>
    <t>提升笋用竹品质，提高增产增收50元</t>
  </si>
  <si>
    <t>海棠溪村</t>
  </si>
  <si>
    <t>广元市利州区宝轮镇海棠溪村2024年核桃管护项目</t>
  </si>
  <si>
    <t>一、四、五组</t>
  </si>
  <si>
    <t>管护村内现有核桃3000亩</t>
  </si>
  <si>
    <t>施肥、除草、补植、病虫害防治等</t>
  </si>
  <si>
    <t>300/亩</t>
  </si>
  <si>
    <t>管护8000亩核桃，惠及农户227户脱贫户73户。</t>
  </si>
  <si>
    <t>张公岭村</t>
  </si>
  <si>
    <t>广元市利州区宝轮镇张公岭村2024年核桃管护项目</t>
  </si>
  <si>
    <t>管护村内现有核桃500亩</t>
  </si>
  <si>
    <t>管护500亩核桃，增收5万元，惠及群众227户，其中脱贫户73户。</t>
  </si>
  <si>
    <t>范家村</t>
  </si>
  <si>
    <t>广元市利州区宝轮镇范家村2024年核桃树管护项目</t>
  </si>
  <si>
    <t>核桃树管护800亩</t>
  </si>
  <si>
    <t>除草、施肥、刷干及病虫害防治等</t>
  </si>
  <si>
    <t>核桃树管护800亩，增加收入3万元，惠及群474户，其中脱贫户59户。</t>
  </si>
  <si>
    <t>区国有林场</t>
  </si>
  <si>
    <t>广元市利州区宝轮镇范家村2024年板栗管护项目</t>
  </si>
  <si>
    <t>管护板栗1000亩</t>
  </si>
  <si>
    <t>除草、施肥、刷干及病虫害防治等综合管理</t>
  </si>
  <si>
    <t>回民村　</t>
  </si>
  <si>
    <t>广元市利州区龙潭乡回民村2024年民族团结进步示范村建设项目</t>
  </si>
  <si>
    <t>休闲农业与乡村旅欧</t>
  </si>
  <si>
    <t xml:space="preserve">区民族宗教事务局  </t>
  </si>
  <si>
    <t>回民村</t>
  </si>
  <si>
    <t xml:space="preserve">建设入口改造1处、活动广场500㎡、民族文化展厅200㎡；创作民族团结节目2个、举办“同心共融”古尔邦节乡村旅游节1次；观光茶园500亩、露营基地600㎡、研学基地500㎡；茶山改造提升。
</t>
  </si>
  <si>
    <r>
      <rPr>
        <sz val="12.0"/>
        <color rgb="FF000000"/>
        <rFont val="仿宋"/>
        <charset val="134"/>
      </rPr>
      <t>1.回民村入口改造：1处；
2.民族团结广场：500㎡广场，含舞台和旗杆，宣传栏4个，“同心共融”民族文化小品景观4个，配套公共厕所20㎡，安防系统1套；
3.文化展厅：200㎡钢结构含装修；
4.举办“同心共融”古尔邦节乡村旅游节1次：，创作民族团结节目2个；采购音响设备1套；演出道具服饰20套，道具2套；
5.回民茶山露营基地：营地600㎡，钢结构服务点50㎡含装修和卫生间，建设石板观光游步道150m，山脊观景台60㎡；路灯30盏；采购安防监控系统一套；供电线路1000m；生活用水井及提灌系统1套，100m</t>
    </r>
    <r>
      <rPr>
        <sz val="12.0"/>
        <color rgb="FF000000"/>
        <rFont val="等线"/>
        <charset val="134"/>
      </rPr>
      <t>³</t>
    </r>
    <r>
      <rPr>
        <sz val="12.0"/>
        <color rgb="FF000000"/>
        <rFont val="仿宋"/>
        <charset val="134"/>
      </rPr>
      <t>储水池1个，20㎡化粪池1个，排污管网500m等设施；
6.茶文化研学基地：改造研学营地500㎡；
7.茶山改造提升：道路改建（美化）1000m，钢结构观景台80平方米，改造山塘1座容量400m</t>
    </r>
    <r>
      <rPr>
        <sz val="12.0"/>
        <color rgb="FF000000"/>
        <rFont val="等线"/>
        <charset val="134"/>
      </rPr>
      <t>³</t>
    </r>
    <r>
      <rPr>
        <sz val="12.0"/>
        <color rgb="FF000000"/>
        <rFont val="仿宋"/>
        <charset val="134"/>
      </rPr>
      <t xml:space="preserve">。
</t>
    </r>
    <phoneticPr fontId="0" type="noConversion"/>
  </si>
  <si>
    <r>
      <rPr>
        <sz val="12.0"/>
        <color rgb="FF000000"/>
        <rFont val="仿宋"/>
        <charset val="134"/>
      </rPr>
      <t>1.回民村入口景观改造：25万元；
2.民族团结广场：29.3万元
500㎡广场合价：13万元；舞台含背景和旗杆合价：5万元；
宣传栏4个合价：0.8万元；太阳能路灯10盏合价：1万元；
公共厕所20㎡合价：4万元；安防系统一套合价：0.5万元；
采购音响设备1套：5万元；
3.文化展厅：60万元
钢结构展厅200㎡含装修：60万元
4.举办“同心共融”古尔邦节乡村旅游节：9.7万元
活动举办1次：7万元；创作民族团结节目2个：1.5万元；
采购演出道具服饰20套，道具2套：1.2万元；
5.回民茶山露营基地：126万元；山脊露营基地600㎡合价：48万元；
钢结构服务点50㎡，含装修和公共卫生间合价：15万元；
建设石板观光游步道150m合价：6万元；山脊钢结构观景台3个共60㎡合价：9万元；
太阳能路灯20盏合价：2万元；采购安防监控系统一套合价：1万元；
供电线路1000m合价：5万元；饮用水储水池100m</t>
    </r>
    <r>
      <rPr>
        <sz val="12.0"/>
        <color rgb="FF000000"/>
        <rFont val="宋体"/>
        <charset val="134"/>
      </rPr>
      <t>³</t>
    </r>
    <r>
      <rPr>
        <sz val="12.0"/>
        <color rgb="FF000000"/>
        <rFont val="仿宋"/>
        <charset val="134"/>
      </rPr>
      <t>合价：1万元；
化粪池20m</t>
    </r>
    <r>
      <rPr>
        <sz val="12.0"/>
        <color rgb="FF000000"/>
        <rFont val="宋体"/>
        <charset val="134"/>
      </rPr>
      <t>³</t>
    </r>
    <r>
      <rPr>
        <sz val="12.0"/>
        <color rgb="FF000000"/>
        <rFont val="仿宋"/>
        <charset val="134"/>
      </rPr>
      <t xml:space="preserve">合价：7万元；生活用水井及提灌系统1套合价：20万元；
排污管网500m合价：3万元；
6.茶文化研学基地：50万元；厂房改造研学营地500㎡：50万元；
7.茶山改造提升：46万元；道路改建1000m（美化）合价：38万元；
钢结构观景台1个，80㎡合价：8万元。
</t>
    </r>
    <phoneticPr fontId="0" type="noConversion"/>
  </si>
  <si>
    <t>通过项目的实施，促进回民村乡村旅游发展。带动120户660人其中32户89人脱贫户务工，农户就近务工收入增加5000元。每年为集体经济增收不少于5万元</t>
  </si>
  <si>
    <t>徐家村</t>
  </si>
  <si>
    <t>广元市利州区白朝乡徐家村2024年生态文化旅游特色产业培育壮大项目</t>
  </si>
  <si>
    <t>配套设施建设</t>
  </si>
  <si>
    <t>1、2组</t>
  </si>
  <si>
    <t>1、旅游环形道路加宽长0.93公里，新增排水沟0.9公里；2、新开挖并硬化旅游环形道路2.5公里，排水沟2公里；3、新建旅游无害化公共厕所一处。</t>
  </si>
  <si>
    <r>
      <rPr>
        <sz val="12.0"/>
        <color rgb="FF000000"/>
        <rFont val="仿宋"/>
        <charset val="134"/>
      </rPr>
      <t>1.采用C25砼硬化路面，均宽1米，厚0.2米；同时C25砼硬化0.3*0.3路边排水沟0.9公里。    2.采用C25砼硬化路面，宽5米，厚0.2米；同时采用C25砼硬化0.3*0.3路边排水沟2公里。 3.厕所为公共卫生无害化厕所，含男、女及残疾人卫生间，厕屋主体高3.5米，顶部放坡贴深灰琉璃瓦屋面，内部配套安装蹲位及洗手设施，室外建不小于8m</t>
    </r>
    <r>
      <rPr>
        <sz val="12.0"/>
        <color rgb="FF000000"/>
        <rFont val="宋体"/>
        <charset val="134"/>
      </rPr>
      <t>³</t>
    </r>
    <r>
      <rPr>
        <sz val="12.0"/>
        <color rgb="FF000000"/>
        <rFont val="仿宋"/>
        <charset val="134"/>
      </rPr>
      <t>三格式化粪池等。</t>
    </r>
    <phoneticPr fontId="0" type="noConversion"/>
  </si>
  <si>
    <r>
      <rPr>
        <sz val="12.0"/>
        <color rgb="FF000000"/>
        <rFont val="仿宋"/>
        <charset val="134"/>
      </rPr>
      <t>1.道路硬化C25砼580元/m</t>
    </r>
    <r>
      <rPr>
        <sz val="12.0"/>
        <color rgb="FF000000"/>
        <rFont val="宋体"/>
        <charset val="134"/>
      </rPr>
      <t>³</t>
    </r>
    <r>
      <rPr>
        <sz val="12.0"/>
        <color rgb="FF000000"/>
        <rFont val="仿宋"/>
        <charset val="134"/>
      </rPr>
      <t>；2.公共卫生厕所8万元</t>
    </r>
    <phoneticPr fontId="0" type="noConversion"/>
  </si>
  <si>
    <t>促进徐家村乡村旅游发展，通过吸引游客预计年增收20余万元，带动务工群众户均增收3000余元。</t>
  </si>
  <si>
    <t>万和村</t>
  </si>
  <si>
    <t>广元市利州区万缘街道万和村2024年农家乐提升改造项目</t>
  </si>
  <si>
    <t>庭院特色休闲旅游</t>
  </si>
  <si>
    <t>区文化旅游和体育局</t>
  </si>
  <si>
    <t>1.新建10米排水槽；
2.购买一台吸油烟机；
3.购买4米不锈钢油烟烟管；
4.购买1张操作台；
5.购买1台立式玻璃门冰柜；
6.购买1台消毒碗柜；
7.新建作业道350m；
8.改建、维修生态停车场350㎡；
9.购买餐桌10张、休闲娱乐设备一套；
10.复古民居改造100㎡；
11.休闲书吧改造提升90㎡；
12.基础房屋粉刷防水改造处理1100㎡及室内设施配套。</t>
  </si>
  <si>
    <r>
      <rPr>
        <sz val="12.0"/>
        <color rgb="FF000000"/>
        <rFont val="仿宋"/>
        <charset val="134"/>
      </rPr>
      <t>1.三排孔201盖板＋水沟【长60*宽10*高6cm】；
2.基础开挖60*宽10*高6cm美的CXW-200-DJ103S 不锈钢近吸式吸油烟机；
3.不锈钢油烟烟管(500X500)及辅料；
4.高80cm、宽60cm长300cm标准操作台（台面不锈钢台面）；
5.huaer立式玻璃门380L;                                                      6.620*650*1980mm双门立式消毒碗柜红外线高温烘干125</t>
    </r>
    <r>
      <rPr>
        <sz val="12.0"/>
        <color rgb="FF000000"/>
        <rFont val="宋体"/>
        <charset val="134"/>
      </rPr>
      <t>º</t>
    </r>
    <r>
      <rPr>
        <sz val="12.0"/>
        <color rgb="FF000000"/>
        <rFont val="仿宋"/>
        <charset val="134"/>
      </rPr>
      <t>家用厨房餐具碗筷消毒柜基础；   
7.基础8cmC25混凝土、40X40cm防滑砖铺装（10cm厚基础开挖并夯实）；                                             8.改建200㎡便民生态停车场、维修停车场150㎡沉陷区域.基础开挖、回填、夯实、C25砼15cm；
9.餐桌φ2.25m、餐椅10套；备餐柜（1.05*0.40m）3个；购置台球桌1张、儿童游玩设施1套、练歌系统及设施设备1套；
10.老民居墙体进行加固，100㎡地面做古旧处理，内墙粉饰200㎡；量身定制一套复古餐座椅；添置一套古色古香休闲设备；装裱12幅情景字画；
11.70㎡休闲书吧（凉亭）改造。十二栋生态窗户（2.4m* 1.2m）、防滑地板更换、6组布艺沙发组合（1.6m*0.58m）、4把吊扇、木质书架（1.8m*2.4m）、一套茶盘组件等；                                                                     12.1100㎡外墙防风雨装修装饰材料等,腻子粉、雨虹防水乳胶漆、更换房间门10套、增设洗手盆2个、铺设防滑地板320㎡、安装遮阳帘10幅、更换照明灯具20盏。</t>
    </r>
    <phoneticPr fontId="0" type="noConversion"/>
  </si>
  <si>
    <t>1.排水槽250元/米；
2.吸油烟机4500元/台
3.油烟烟管300元/米
4.操作台2600元/台；
5.玻璃门冰柜一台3200元/台；
6.消毒碗柜1200元/台；
7.新建作业（游步）道125元/㎡；                                                                              8.改建生态停车场175元/㎡、维修停车场80元/㎡;
9.餐桌1280元/套；台球桌1.12万元/张、儿童蹦蹦床4800元/组；练歌设施设备12000元/套
10.100㎡复古民居改造1200元/㎡；
11.休闲书吧（凉亭）提升改造1800元/㎡；
12.基础房屋粉刷防水改造处25元/㎡。</t>
  </si>
  <si>
    <t>带动辖区内农户8人长期务工，增加月务工收入2000元，农家乐增加纯收入达到5万元。</t>
  </si>
  <si>
    <t>广元市利州区荣山镇中口村2024年农家乐游乐设施项目</t>
  </si>
  <si>
    <t>场地平整，儿童游乐设备基础（双滑道、回旋滑索、樱花树秋千8座、吊装组合、亲子过山车、无动力海盗船、小猪快跑、旋转太空人、快乐荡椅、平转自行车B款、无动力旋转飞椅、小摆锤、多人秋千、发光秋千、重走长征路、4人A字翘翘板、四人吊环秋千、蹦床、蝴蝶秋千）、工具、机械车、人工</t>
  </si>
  <si>
    <t>安装游乐设施29万元（滑道、滑索、亲子过山车等）</t>
  </si>
  <si>
    <t>促进农家乐增收，增长客流量，带动务工人员10人，务工收入0.5万元。</t>
  </si>
  <si>
    <t>飞凤村</t>
  </si>
  <si>
    <t>广元市利州区三堆镇飞凤村2024年渔家乐提升打造项目</t>
  </si>
  <si>
    <t>新型农村集体经济发展项目</t>
  </si>
  <si>
    <t>10户民宿内部设施建设及外貌打造，庭院美化，厨房升级打造及设备</t>
  </si>
  <si>
    <t>一、10户民宿室内配套设施及装修（客床90张含床头柜、网络电视50台、1.5P挂式空调40台、3P柜式空调11台、客房灯具40套、客厅灯具10套、沙发茶几10套、卫生间配套设施40套（洗漱台、淋浴、便盆、冲水箱、热水器、浴霸等）
二、10户民宿厨房配套设施（灶具、抽油烟机、风扇、保鲜柜、冰柜、消毒柜、操作台、消毒池、餐具、餐桌），10户厨房装修
三、10户民宿外貌打造（客房木门80栋、卫生间塑钢门40栋、木质窗户80栋）、室外休闲设施（外墙刷白及腰线）、600平方生态停车场修建、10户房屋设计、水电材料、庭院美化、10户庭院防护栏</t>
  </si>
  <si>
    <t xml:space="preserve">1.客床(含床头柜）2000元/张、网络电视(40英寸、含宽带设备）3000元/台、1.5P挂式空调3000元/台、3P柜式空调7500元/台、客房灯具1500元/台、客厅灯具1800/套、沙发茶几3000/套、卫生间配套设施8000/套
2.厨房装修4000/户、灶具抽油烟机风扇7200/套、保鲜柜冰柜消毒柜9600/套、操作台消毒池餐具11000/套、餐桌1200/套
3.客房木门900/套、卫生间塑钢门600/套、木质窗户1100/套、室外休闲设施2400/套、房屋外貌打造30000/户、600平方生态停车场250/平方、房屋设计费3000/户  水电材料3500/户、庭院美化40000/户、庭院防护栏 20000/户  
</t>
  </si>
  <si>
    <t>通过项目实施，扶持壮大特色旅游产业，增加集体经济和当地老百姓经济收入，增长人均收入1000元；解决农村闲置劳动力就近务工。项目建成后，预计至2025年，可解决当地老百姓40人就业。</t>
  </si>
  <si>
    <t>广元市利州区金洞乡龙洞村2023年农村安全饮水巩固提升工程</t>
  </si>
  <si>
    <t>农村供水保障设施建设</t>
  </si>
  <si>
    <t>区水利局</t>
  </si>
  <si>
    <t>3组</t>
  </si>
  <si>
    <r>
      <rPr>
        <sz val="12.0"/>
        <color rgb="FF000000"/>
        <rFont val="仿宋"/>
        <charset val="134"/>
      </rPr>
      <t>施工道路、场坪、堡坎基础开挖等土石方开挖、回填1km</t>
    </r>
    <r>
      <rPr>
        <sz val="12.0"/>
        <color rgb="FF000000"/>
        <rFont val="宋体"/>
        <charset val="134"/>
      </rPr>
      <t>³</t>
    </r>
    <r>
      <rPr>
        <sz val="12.0"/>
        <color rgb="FF000000"/>
        <rFont val="仿宋"/>
        <charset val="134"/>
      </rPr>
      <t>；新建45㎡厂房4间，硬化厚10cm厂区地坪100㎡，新建三格化粪池1口，围墙100m，铁艺大门1栋，块片石浆砌堡坎120m</t>
    </r>
    <r>
      <rPr>
        <sz val="12.0"/>
        <color rgb="FF000000"/>
        <rFont val="宋体"/>
        <charset val="134"/>
      </rPr>
      <t>³</t>
    </r>
    <r>
      <rPr>
        <sz val="12.0"/>
        <color rgb="FF000000"/>
        <rFont val="仿宋"/>
        <charset val="134"/>
      </rPr>
      <t>；一体化智能净水设备采购及安装1台套；购置5KW水泵等机电设备2套；新建100m</t>
    </r>
    <r>
      <rPr>
        <sz val="12.0"/>
        <color rgb="FF000000"/>
        <rFont val="宋体"/>
        <charset val="134"/>
      </rPr>
      <t>³</t>
    </r>
    <r>
      <rPr>
        <sz val="12.0"/>
        <color rgb="FF000000"/>
        <rFont val="仿宋"/>
        <charset val="134"/>
      </rPr>
      <t>蓄水池1口；沉井1口；新建泵房2座；铺设DN75PE（1.6Mpa）管道1km，铺设DN25PE（1.6Mpa）管道2km，安装智能化水表80只；租用土地0.7亩。</t>
    </r>
    <phoneticPr fontId="0" type="noConversion"/>
  </si>
  <si>
    <r>
      <rPr>
        <sz val="12.0"/>
        <color rgb="FF00000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75管道埋设深底0.7m；三格化粪池2m</t>
    </r>
    <r>
      <rPr>
        <sz val="12.0"/>
        <color rgb="FF000000"/>
        <rFont val="宋体"/>
        <charset val="134"/>
      </rPr>
      <t>³</t>
    </r>
    <r>
      <rPr>
        <sz val="12.0"/>
        <color rgb="FF000000"/>
        <rFont val="仿宋"/>
        <charset val="134"/>
      </rPr>
      <t>；厂区地坪C25砼浇筑；围墙砖砌。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沉井1口直径2m、深12m；租用土地0.7亩10年/1签。</t>
    </r>
    <phoneticPr fontId="0" type="noConversion"/>
  </si>
  <si>
    <r>
      <rPr>
        <sz val="12.0"/>
        <color rgb="FF000000"/>
        <rFont val="仿宋"/>
        <charset val="134"/>
      </rPr>
      <t>一体化净水设备购安22万元/台套；DN75PE管道购安50元/m，铺设DN25PE水管5元/m（不埋设）；智能化水表350元/只；厂房补助2000元/平方；片石浆砌380元/m</t>
    </r>
    <r>
      <rPr>
        <sz val="12.0"/>
        <color rgb="FF000000"/>
        <rFont val="宋体"/>
        <charset val="134"/>
      </rPr>
      <t>³</t>
    </r>
    <r>
      <rPr>
        <sz val="12.0"/>
        <color rgb="FF000000"/>
        <rFont val="仿宋"/>
        <charset val="134"/>
      </rPr>
      <t>；C25砼550元/m</t>
    </r>
    <r>
      <rPr>
        <sz val="12.0"/>
        <color rgb="FF000000"/>
        <rFont val="宋体"/>
        <charset val="134"/>
      </rPr>
      <t>³</t>
    </r>
    <r>
      <rPr>
        <sz val="12.0"/>
        <color rgb="FF000000"/>
        <rFont val="仿宋"/>
        <charset val="134"/>
      </rPr>
      <t>；三格化粪池3000元/口；土石方开挖、回填30元/方。购置5KW水泵等机电设备35000元/套（含1150m电缆线等）；C25砼570元/m</t>
    </r>
    <r>
      <rPr>
        <sz val="12.0"/>
        <color rgb="FF000000"/>
        <rFont val="宋体"/>
        <charset val="134"/>
      </rPr>
      <t>³</t>
    </r>
    <r>
      <rPr>
        <sz val="12.0"/>
        <color rgb="FF000000"/>
        <rFont val="仿宋"/>
        <charset val="134"/>
      </rPr>
      <t>；围墙1000元/m；铁艺大门3000元/栋；泵房12000元/座；沉井10000元/m；土地租用费5000元/年。</t>
    </r>
    <phoneticPr fontId="0" type="noConversion"/>
  </si>
  <si>
    <t>吸纳脱贫群众务工100余人次，增加群众务工收入12万元。解决辖区内450人饮水安全饮水问题，减少了送水车运输成本。</t>
  </si>
  <si>
    <t>广元市利州区金洞乡青峰村2024年人畜饮水改造项目</t>
  </si>
  <si>
    <r>
      <rPr>
        <sz val="12.0"/>
        <color rgb="FF000000"/>
        <rFont val="仿宋"/>
        <charset val="134"/>
      </rPr>
      <t>1、源头蓄水过滤池1口5m</t>
    </r>
    <r>
      <rPr>
        <sz val="12.0"/>
        <color rgb="FF000000"/>
        <rFont val="宋体"/>
        <charset val="134"/>
      </rPr>
      <t>³</t>
    </r>
    <r>
      <rPr>
        <sz val="12.0"/>
        <color rgb="FF000000"/>
        <rFont val="仿宋"/>
        <charset val="134"/>
      </rPr>
      <t>、老林坡蓄水池1口20m</t>
    </r>
    <r>
      <rPr>
        <sz val="12.0"/>
        <color rgb="FF000000"/>
        <rFont val="宋体"/>
        <charset val="134"/>
      </rPr>
      <t>³</t>
    </r>
    <r>
      <rPr>
        <sz val="12.0"/>
        <color rgb="FF000000"/>
        <rFont val="仿宋"/>
        <charset val="134"/>
      </rPr>
      <t>，2、郑家湾至祁家坪pc32水管4km，pc25水管2km。3、各型水管接头、三通、开关、阀门等管件。</t>
    </r>
    <phoneticPr fontId="0" type="noConversion"/>
  </si>
  <si>
    <t>1、1.6MpaPE管道
2.符合《村镇供水工程技术规范》SL310-2019</t>
  </si>
  <si>
    <t>pc3216元/m，pc2514元/m、蓄水池7000元</t>
  </si>
  <si>
    <t>解决群众季节性缺水问题，保障人畜饮水，同时吸纳周边群众就近务工，人均增收800元</t>
  </si>
  <si>
    <t>广元市利州区嘉陵街道小岩村2023年农村安全饮水巩固提升项目</t>
  </si>
  <si>
    <t>5组田湾头、8组后湾头</t>
  </si>
  <si>
    <r>
      <rPr>
        <sz val="12.0"/>
        <color rgb="FF000000"/>
        <rFont val="仿宋"/>
        <charset val="134"/>
      </rPr>
      <t>新建规范化供水站2处：土石方开挖、回填600m</t>
    </r>
    <r>
      <rPr>
        <sz val="12.0"/>
        <color rgb="FF000000"/>
        <rFont val="宋体"/>
        <charset val="134"/>
      </rPr>
      <t>³</t>
    </r>
    <r>
      <rPr>
        <sz val="12.0"/>
        <color rgb="FF000000"/>
        <rFont val="仿宋"/>
        <charset val="134"/>
      </rPr>
      <t>；新建90㎡厂房8间，硬化厚10cm厂区地坪150㎡，新建三格化粪池2口，围墙100m，铁艺大门2栋，块片石浆砌堡坎90m</t>
    </r>
    <r>
      <rPr>
        <sz val="12.0"/>
        <color rgb="FF000000"/>
        <rFont val="宋体"/>
        <charset val="134"/>
      </rPr>
      <t>³</t>
    </r>
    <r>
      <rPr>
        <sz val="12.0"/>
        <color rgb="FF000000"/>
        <rFont val="仿宋"/>
        <charset val="134"/>
      </rPr>
      <t>；一体化智能净水设备采购及安装2台套；铺设DN32PE（1.6Mpa）管道1500m，铺设DN25PE（1.6Mpa）管道1500m，安装智能化水表100只。</t>
    </r>
    <phoneticPr fontId="0" type="noConversion"/>
  </si>
  <si>
    <r>
      <rPr>
        <sz val="12.0"/>
        <color rgb="FF00000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32管道埋设深底0.7m；三格化粪池2m</t>
    </r>
    <r>
      <rPr>
        <sz val="12.0"/>
        <color rgb="FF000000"/>
        <rFont val="宋体"/>
        <charset val="134"/>
      </rPr>
      <t>³</t>
    </r>
    <r>
      <rPr>
        <sz val="12.0"/>
        <color rgb="FF000000"/>
        <rFont val="仿宋"/>
        <charset val="134"/>
      </rPr>
      <t>；厂区地坪C25砼浇筑；围墙砖砌。</t>
    </r>
    <phoneticPr fontId="0" type="noConversion"/>
  </si>
  <si>
    <r>
      <rPr>
        <sz val="12.0"/>
        <color rgb="FF000000"/>
        <rFont val="仿宋"/>
        <charset val="134"/>
      </rPr>
      <t>一体化净水设备采购及安装22万元/台套；DN32PE管道购安16元/m，DN25PE水管5元/m（不埋设）；智能化水表350元/只；厂房补助2000元/平方；块片石浆砌380元/m</t>
    </r>
    <r>
      <rPr>
        <sz val="12.0"/>
        <color rgb="FF000000"/>
        <rFont val="宋体"/>
        <charset val="134"/>
      </rPr>
      <t>³</t>
    </r>
    <r>
      <rPr>
        <sz val="12.0"/>
        <color rgb="FF000000"/>
        <rFont val="仿宋"/>
        <charset val="134"/>
      </rPr>
      <t>；C25砼550元/m</t>
    </r>
    <r>
      <rPr>
        <sz val="12.0"/>
        <color rgb="FF000000"/>
        <rFont val="宋体"/>
        <charset val="134"/>
      </rPr>
      <t>³</t>
    </r>
    <r>
      <rPr>
        <sz val="12.0"/>
        <color rgb="FF000000"/>
        <rFont val="仿宋"/>
        <charset val="134"/>
      </rPr>
      <t>；三格化粪池3000元/口；土石方开挖、回填30元/方。购置5KW水泵等机电设备8000元/套等）；C25砼550元/m</t>
    </r>
    <r>
      <rPr>
        <sz val="12.0"/>
        <color rgb="FF000000"/>
        <rFont val="宋体"/>
        <charset val="134"/>
      </rPr>
      <t>³</t>
    </r>
    <r>
      <rPr>
        <sz val="12.0"/>
        <color rgb="FF000000"/>
        <rFont val="仿宋"/>
        <charset val="134"/>
      </rPr>
      <t>；围墙1000元/m；铁艺大门3000元/栋。</t>
    </r>
    <phoneticPr fontId="0" type="noConversion"/>
  </si>
  <si>
    <t>113户448人安全饮水提质增效，吸纳脱贫群众务工100余人次，增加群众务工收入6万元。</t>
  </si>
  <si>
    <t>虎星村</t>
  </si>
  <si>
    <t>广元市利州区嘉陵街道虎星村2023年农村安全饮水巩固提升工程</t>
  </si>
  <si>
    <r>
      <rPr>
        <sz val="12.0"/>
        <color rgb="FF000000"/>
        <rFont val="仿宋"/>
        <charset val="134"/>
      </rPr>
      <t>施工道路、场坪、堡坎基础开挖等土石方开挖、回填550m</t>
    </r>
    <r>
      <rPr>
        <sz val="12.0"/>
        <color rgb="FF000000"/>
        <rFont val="宋体"/>
        <charset val="134"/>
      </rPr>
      <t>³</t>
    </r>
    <r>
      <rPr>
        <sz val="12.0"/>
        <color rgb="FF000000"/>
        <rFont val="仿宋"/>
        <charset val="134"/>
      </rPr>
      <t>；新建45㎡厂房4间，硬化厚10cm厂区地坪75㎡，新建三格化粪池1口，围墙49m，铁艺大门1栋，块片石浆砌堡坎120m</t>
    </r>
    <r>
      <rPr>
        <sz val="12.0"/>
        <color rgb="FF000000"/>
        <rFont val="宋体"/>
        <charset val="134"/>
      </rPr>
      <t>³</t>
    </r>
    <r>
      <rPr>
        <sz val="12.0"/>
        <color rgb="FF000000"/>
        <rFont val="仿宋"/>
        <charset val="134"/>
      </rPr>
      <t>；一体化智能净水设备采购及安装1台套；购置5KW水泵等机电设备2套；新建100m</t>
    </r>
    <r>
      <rPr>
        <sz val="12.0"/>
        <color rgb="FF000000"/>
        <rFont val="宋体"/>
        <charset val="134"/>
      </rPr>
      <t>³</t>
    </r>
    <r>
      <rPr>
        <sz val="12.0"/>
        <color rgb="FF000000"/>
        <rFont val="仿宋"/>
        <charset val="134"/>
      </rPr>
      <t>蓄水池1口；新打100m机井2口，新建泵房2座；铺设DN32PE（1.6Mpa）管道2km，铺设DN25PE（1.6Mpa）管道1.5km，安装智能化水表98只。</t>
    </r>
    <phoneticPr fontId="0" type="noConversion"/>
  </si>
  <si>
    <r>
      <rPr>
        <sz val="12.0"/>
        <color rgb="FF000000"/>
        <rFont val="仿宋"/>
        <charset val="134"/>
      </rPr>
      <t>一体化净水设备水处理能力2m3/h。含智慧控制系统，自动加药，次氯酸钠发生器， 进水浊度传感器、进水流量计、出水浊度传感器、出水余氯传感器、电动阀门、电接点压力表等配套设施，可以实现手机或者远端电脑实时查看水厂设备运行情况和出厂水水质合格情况；PE管道1.6Mpa，DN32管道埋设深底0.7m；三格化粪池2m</t>
    </r>
    <r>
      <rPr>
        <sz val="12.0"/>
        <color rgb="FF000000"/>
        <rFont val="宋体"/>
        <charset val="134"/>
      </rPr>
      <t>³</t>
    </r>
    <r>
      <rPr>
        <sz val="12.0"/>
        <color rgb="FF000000"/>
        <rFont val="仿宋"/>
        <charset val="134"/>
      </rPr>
      <t>；厂区地坪C25砼浇筑；围墙砖砌。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r>
    <phoneticPr fontId="0" type="noConversion"/>
  </si>
  <si>
    <r>
      <rPr>
        <sz val="12.0"/>
        <color rgb="FF000000"/>
        <rFont val="仿宋"/>
        <charset val="134"/>
      </rPr>
      <t>一体化净水设备购安22万元/台套；DN32PE管道购安16元/m，铺设DN25PE水管5元/m（不埋设）；智能化水表350元/只；厂房补助2000元/平方；片石浆砌380元/m</t>
    </r>
    <r>
      <rPr>
        <sz val="12.0"/>
        <color rgb="FF000000"/>
        <rFont val="宋体"/>
        <charset val="134"/>
      </rPr>
      <t>³</t>
    </r>
    <r>
      <rPr>
        <sz val="12.0"/>
        <color rgb="FF000000"/>
        <rFont val="仿宋"/>
        <charset val="134"/>
      </rPr>
      <t>；C25砼550元/m</t>
    </r>
    <r>
      <rPr>
        <sz val="12.0"/>
        <color rgb="FF000000"/>
        <rFont val="宋体"/>
        <charset val="134"/>
      </rPr>
      <t>³</t>
    </r>
    <r>
      <rPr>
        <sz val="12.0"/>
        <color rgb="FF000000"/>
        <rFont val="仿宋"/>
        <charset val="134"/>
      </rPr>
      <t>；三格化粪池3000元/口；土石方开挖、回填30元/方。购置5KW水泵等机电设备35000元/套（含1150m电缆线等）；C25砼570元/m</t>
    </r>
    <r>
      <rPr>
        <sz val="12.0"/>
        <color rgb="FF000000"/>
        <rFont val="宋体"/>
        <charset val="134"/>
      </rPr>
      <t>³</t>
    </r>
    <r>
      <rPr>
        <sz val="12.0"/>
        <color rgb="FF000000"/>
        <rFont val="仿宋"/>
        <charset val="134"/>
      </rPr>
      <t>；围墙1000元/m；铁艺大门3000元/栋；泵房12000元/座，机井60000元/口。</t>
    </r>
    <phoneticPr fontId="0" type="noConversion"/>
  </si>
  <si>
    <t>吸纳脱贫群众务工100余人次，增加群众务工收入7万元。解决辖区内300人饮水安全饮水问题，减少了送水车运输成本。</t>
  </si>
  <si>
    <t>亮垭村</t>
  </si>
  <si>
    <t>广元市利州区嘉陵街道亮垭村2023年安全饮水项目</t>
  </si>
  <si>
    <r>
      <rPr>
        <sz val="12.0"/>
        <color rgb="FF000000"/>
        <rFont val="仿宋"/>
        <charset val="134"/>
      </rPr>
      <t>新建100m</t>
    </r>
    <r>
      <rPr>
        <sz val="12.0"/>
        <color rgb="FF000000"/>
        <rFont val="宋体"/>
        <charset val="134"/>
      </rPr>
      <t>³</t>
    </r>
    <r>
      <rPr>
        <sz val="12.0"/>
        <color rgb="FF000000"/>
        <rFont val="仿宋"/>
        <charset val="134"/>
      </rPr>
      <t>砖砌人饮蓄水池1口。铺设DN25PE（1.6Mpa）管道1km。</t>
    </r>
    <phoneticPr fontId="0" type="noConversion"/>
  </si>
  <si>
    <t>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</si>
  <si>
    <r>
      <rPr>
        <sz val="12.0"/>
        <color rgb="FF000000"/>
        <rFont val="仿宋"/>
        <charset val="134"/>
      </rPr>
      <t>100m</t>
    </r>
    <r>
      <rPr>
        <sz val="12.0"/>
        <color rgb="FF000000"/>
        <rFont val="宋体"/>
        <charset val="134"/>
      </rPr>
      <t>³</t>
    </r>
    <r>
      <rPr>
        <sz val="12.0"/>
        <color rgb="FF000000"/>
        <rFont val="仿宋"/>
        <charset val="134"/>
      </rPr>
      <t>砖砌人饮蓄水池4.5万元/口；25PE（1.6Mpa）管道1500m，不埋设5元/m。</t>
    </r>
    <phoneticPr fontId="0" type="noConversion"/>
  </si>
  <si>
    <t>解决22户80名农户安全饮水问题，解决吸纳脱贫群众务工50余人次，增加群众务工收入0.8万元。</t>
  </si>
  <si>
    <t>广元市利州区嘉陵街道新塘村2024年安全饮水巩固提升项目</t>
  </si>
  <si>
    <r>
      <rPr>
        <sz val="12.0"/>
        <color rgb="FF000000"/>
        <rFont val="仿宋"/>
        <charset val="134"/>
      </rPr>
      <t>1.维修水井：堰上水井50m</t>
    </r>
    <r>
      <rPr>
        <sz val="12.0"/>
        <color rgb="FF000000"/>
        <rFont val="宋体"/>
        <charset val="134"/>
      </rPr>
      <t>³</t>
    </r>
    <r>
      <rPr>
        <sz val="12.0"/>
        <color rgb="FF000000"/>
        <rFont val="仿宋"/>
        <charset val="134"/>
      </rPr>
      <t>，金龙洞水井100m</t>
    </r>
    <r>
      <rPr>
        <sz val="12.0"/>
        <color rgb="FF000000"/>
        <rFont val="宋体"/>
        <charset val="134"/>
      </rPr>
      <t>³</t>
    </r>
    <r>
      <rPr>
        <sz val="12.0"/>
        <color rgb="FF000000"/>
        <rFont val="仿宋"/>
        <charset val="134"/>
      </rPr>
      <t>，任兵元家50m</t>
    </r>
    <r>
      <rPr>
        <sz val="12.0"/>
        <color rgb="FF000000"/>
        <rFont val="宋体"/>
        <charset val="134"/>
      </rPr>
      <t>³</t>
    </r>
    <r>
      <rPr>
        <sz val="12.0"/>
        <color rgb="FF000000"/>
        <rFont val="仿宋"/>
        <charset val="134"/>
      </rPr>
      <t>，刘成富家50m</t>
    </r>
    <r>
      <rPr>
        <sz val="12.0"/>
        <color rgb="FF000000"/>
        <rFont val="宋体"/>
        <charset val="134"/>
      </rPr>
      <t>³</t>
    </r>
    <r>
      <rPr>
        <sz val="12.0"/>
        <color rgb="FF000000"/>
        <rFont val="仿宋"/>
        <charset val="134"/>
      </rPr>
      <t>。
2.新建水井：赖家山50m</t>
    </r>
    <r>
      <rPr>
        <sz val="12.0"/>
        <color rgb="FF000000"/>
        <rFont val="宋体"/>
        <charset val="134"/>
      </rPr>
      <t>³</t>
    </r>
    <r>
      <rPr>
        <sz val="12.0"/>
        <color rgb="FF000000"/>
        <rFont val="仿宋"/>
        <charset val="134"/>
      </rPr>
      <t xml:space="preserve">
3.新增水泵、水表、管道：五组新增水泵2台，安装智能水表62只；二组铺设管道铺设DN25PE（1.6Mpa）2km，五组铺设DN63PE（1.6Mpa）上水管道1km。</t>
    </r>
    <phoneticPr fontId="0" type="noConversion"/>
  </si>
  <si>
    <t>PE管道1.6Mpa，DN63管道埋设深底0.7m；蓄水池池壁采用M7.5砂浆砌筑标砖，池壁厚0.24m，池底垫层采用砼C25混凝土浇筑厚0.20m，池底板采用Φ12@200双层双向砼C25混凝土浇筑厚0.20m，池顶板采用C25钢筋砼现浇，厚0.15m，顶板钢筋采用Φ12@150双层双向。顶板顶面、池壁及池底采用1:2防水砂浆抹面，厚度2厘m。</t>
  </si>
  <si>
    <t>圆形砖砌水池2.5万元/口；DN63PE（1.6Mpa）管道购安26元/m，DN,25PE（1.6Mpa）管道5元/m（不填埋）；购置32KW、9.2KW潜水泵等机电设备4000元/套（含电缆线等）；智能水表350元/只。</t>
  </si>
  <si>
    <t>解决272户986名村民季节性缺水问题，吸纳脱贫群众务工200人次，增加群众务工收入3万元。</t>
  </si>
  <si>
    <t>广元市利州区大石镇金龙洞村2024年度新建蓄水池项目</t>
  </si>
  <si>
    <t>区农业农村局</t>
  </si>
  <si>
    <t>1组（原前哨村三组）</t>
  </si>
  <si>
    <r>
      <rPr>
        <sz val="12.0"/>
        <color rgb="FF000000"/>
        <rFont val="仿宋"/>
        <charset val="134"/>
      </rPr>
      <t>新建蓄水池50m</t>
    </r>
    <r>
      <rPr>
        <sz val="12.0"/>
        <color rgb="FF000000"/>
        <rFont val="宋体"/>
        <charset val="134"/>
      </rPr>
      <t>³</t>
    </r>
    <r>
      <rPr>
        <sz val="12.0"/>
        <color rgb="FF000000"/>
        <rFont val="仿宋"/>
        <charset val="134"/>
      </rPr>
      <t>1口及配套设施,dn32(1.6mp)PE管道3km,</t>
    </r>
    <phoneticPr fontId="0" type="noConversion"/>
  </si>
  <si>
    <t>1、钢混的蓄水池；                                            2、1.6MpaPE管道
3.符合《村镇供水工程技术规范》（SL310-2019）</t>
  </si>
  <si>
    <t>1、蓄水池3万元/口；           3、16元/m1.6Mpa（DN32PE）</t>
  </si>
  <si>
    <r>
      <rPr>
        <sz val="12.0"/>
        <color rgb="FF000000"/>
        <rFont val="仿宋"/>
        <charset val="134"/>
      </rPr>
      <t>新建50m</t>
    </r>
    <r>
      <rPr>
        <sz val="12.0"/>
        <color rgb="FF000000"/>
        <rFont val="宋体"/>
        <charset val="134"/>
      </rPr>
      <t>³</t>
    </r>
    <r>
      <rPr>
        <sz val="12.0"/>
        <color rgb="FF000000"/>
        <rFont val="仿宋"/>
        <charset val="134"/>
      </rPr>
      <t>钢混蓄水池1口，管网长度3000m(DN32PE)，解决300人饮水，解决务工25人增加务工收人均200元。</t>
    </r>
    <phoneticPr fontId="0" type="noConversion"/>
  </si>
  <si>
    <t>大稻坝村</t>
  </si>
  <si>
    <t>广元市利州区大石镇大稻村2024年饮水安全管网提升</t>
  </si>
  <si>
    <t>1-7组</t>
  </si>
  <si>
    <t>铺设管道14.8km，其中：dn110(1.6mp)，PE1.8km，dn90(1.6mp)PE1km，dn75(1.6mp)PE2km，dn63(1.6mp)PE2km，dn50(1.6mp)PE3km，dn40(1.6mp)PE5km。填埋深度0.7m以上</t>
  </si>
  <si>
    <t>φ110PE管道60元/m,50PE管23元/m，90PE管50元/m；75PE管35元/m；63PE管26元/m；40PE管18元/m</t>
  </si>
  <si>
    <t>铺设管道14800m，解决水用200人，增加务工10人，增加务工收入人均500元</t>
  </si>
  <si>
    <t>广元市利州区龙潭乡庙坪村2024年蓄水池建设项目</t>
  </si>
  <si>
    <r>
      <rPr>
        <sz val="12.0"/>
        <color rgb="FF000000"/>
        <rFont val="仿宋"/>
        <charset val="134"/>
      </rPr>
      <t>1.新建50m</t>
    </r>
    <r>
      <rPr>
        <sz val="12.0"/>
        <color rgb="FF000000"/>
        <rFont val="宋体"/>
        <charset val="134"/>
      </rPr>
      <t>³</t>
    </r>
    <r>
      <rPr>
        <sz val="12.0"/>
        <color rgb="FF000000"/>
        <rFont val="仿宋"/>
        <charset val="134"/>
      </rPr>
      <t>蓄水池1口；
2.5m</t>
    </r>
    <r>
      <rPr>
        <sz val="12.0"/>
        <color rgb="FF000000"/>
        <rFont val="宋体"/>
        <charset val="134"/>
      </rPr>
      <t>³</t>
    </r>
    <r>
      <rPr>
        <sz val="12.0"/>
        <color rgb="FF000000"/>
        <rFont val="仿宋"/>
        <charset val="134"/>
      </rPr>
      <t>水源池1口；
3.水泵1台；
4铺设dn25(1.6mp)pe管道4km。</t>
    </r>
    <phoneticPr fontId="0" type="noConversion"/>
  </si>
  <si>
    <r>
      <rPr>
        <sz val="12.0"/>
        <color rgb="FF000000"/>
        <rFont val="仿宋"/>
        <charset val="134"/>
      </rPr>
      <t>1.新建C25钢筋混凝土蓄水池（顶板、底板及边墙都要配钢筋）50m</t>
    </r>
    <r>
      <rPr>
        <sz val="12.0"/>
        <color rgb="FF000000"/>
        <rFont val="宋体"/>
        <charset val="134"/>
      </rPr>
      <t>³</t>
    </r>
    <r>
      <rPr>
        <sz val="12.0"/>
        <color rgb="FF000000"/>
        <rFont val="仿宋"/>
        <charset val="134"/>
      </rPr>
      <t>蓄水池1口，2.建5m</t>
    </r>
    <r>
      <rPr>
        <sz val="12.0"/>
        <color rgb="FF000000"/>
        <rFont val="宋体"/>
        <charset val="134"/>
      </rPr>
      <t>³</t>
    </r>
    <r>
      <rPr>
        <sz val="12.0"/>
        <color rgb="FF000000"/>
        <rFont val="仿宋"/>
        <charset val="134"/>
      </rPr>
      <t>水源池1口；
3.5KW水泵1台,扬程230M；
4.dn25(1.6mp)pe管。填埋0.7m。</t>
    </r>
    <phoneticPr fontId="0" type="noConversion"/>
  </si>
  <si>
    <t>人饮C25钢筋混凝土蓄水池（顶板、底板及边墙都要配钢筋）100方/6.0万元/口；DN25PE（1.6Mpa）管道不填埋综合单价5元/m，填埋（深度0.7m）综合单价14元/m。水泵6000元（含电力安装）</t>
  </si>
  <si>
    <t>将改善二组20户90余人的安全饮水，使农村饮水安全有了充分保障</t>
  </si>
  <si>
    <t>复兴村</t>
  </si>
  <si>
    <t>广元市利州区龙潭乡复兴村2024年新建蓄水池项目</t>
  </si>
  <si>
    <t>1组、2组、3组、5组</t>
  </si>
  <si>
    <r>
      <rPr>
        <sz val="12.0"/>
        <color rgb="FF000000"/>
        <rFont val="仿宋"/>
        <charset val="134"/>
      </rPr>
      <t>30m</t>
    </r>
    <r>
      <rPr>
        <sz val="12.0"/>
        <color rgb="FF000000"/>
        <rFont val="宋体"/>
        <charset val="134"/>
      </rPr>
      <t>³</t>
    </r>
    <r>
      <rPr>
        <sz val="12.0"/>
        <color rgb="FF000000"/>
        <rFont val="仿宋"/>
        <charset val="134"/>
      </rPr>
      <t>C20钢筋混凝土蓄水池4口，DN25PE（1.6Mpa）管道3km，DN32PE（1.6Mpa）管道2km。</t>
    </r>
    <phoneticPr fontId="0" type="noConversion"/>
  </si>
  <si>
    <t>顶板、底板及边墙都要配钢筋，C20钢筋混凝土，长4m，宽4m，高2.5m，。</t>
  </si>
  <si>
    <t>6万/口，DN25PE（1.6Mpa）管道不填埋综合单价5元/m，DN32PE（1.6Mpa）管道不填埋综合单价6元/m。</t>
  </si>
  <si>
    <t>解决村民饮水</t>
  </si>
  <si>
    <t>广元市利州区三堆镇白岩村2024年饮水提升项目</t>
  </si>
  <si>
    <r>
      <rPr>
        <sz val="12.0"/>
        <color rgb="FF000000"/>
        <rFont val="仿宋"/>
        <charset val="134"/>
      </rPr>
      <t>1、人饮圆形砖砌24墙30m</t>
    </r>
    <r>
      <rPr>
        <sz val="12.0"/>
        <color rgb="FF000000"/>
        <rFont val="宋体"/>
        <charset val="134"/>
      </rPr>
      <t>³</t>
    </r>
    <r>
      <rPr>
        <sz val="12.0"/>
        <color rgb="FF000000"/>
        <rFont val="仿宋"/>
        <charset val="134"/>
      </rPr>
      <t>（1.5万元）
2、DN25PE管道填埋800米，（14元/米，1.12万元）</t>
    </r>
    <phoneticPr fontId="0" type="noConversion"/>
  </si>
  <si>
    <r>
      <rPr>
        <sz val="12.0"/>
        <color rgb="FF000000"/>
        <rFont val="仿宋"/>
        <charset val="134"/>
      </rPr>
      <t>1、人饮圆形砖砌24墙（顶板、底板都要配钢筋）100m</t>
    </r>
    <r>
      <rPr>
        <sz val="12.0"/>
        <color rgb="FF000000"/>
        <rFont val="宋体"/>
        <charset val="134"/>
      </rPr>
      <t>³</t>
    </r>
    <r>
      <rPr>
        <sz val="12.0"/>
        <color rgb="FF000000"/>
        <rFont val="仿宋"/>
        <charset val="134"/>
      </rPr>
      <t>/4.5万元/口；2、DN25PE（1.6Mpa）管道不填埋综合单价5元/米；</t>
    </r>
    <phoneticPr fontId="0" type="noConversion"/>
  </si>
  <si>
    <r>
      <rPr>
        <sz val="12.0"/>
        <color rgb="FF000000"/>
        <rFont val="仿宋"/>
        <charset val="134"/>
      </rPr>
      <t>1、人饮圆形砖砌24墙（顶板、底板都要配钢筋）100m</t>
    </r>
    <r>
      <rPr>
        <sz val="12.0"/>
        <color rgb="FF000000"/>
        <rFont val="宋体"/>
        <charset val="134"/>
      </rPr>
      <t>³</t>
    </r>
    <r>
      <rPr>
        <sz val="12.0"/>
        <color rgb="FF000000"/>
        <rFont val="仿宋"/>
        <charset val="134"/>
      </rPr>
      <t>/4.5万元/口。
2、DN25PE（1.6Mpa）管道不填埋综合单价5元/米，填埋（深度0.7米）综合单价14元/米；</t>
    </r>
    <phoneticPr fontId="0" type="noConversion"/>
  </si>
  <si>
    <t>解决8户30人饮水，农田灌溉问题；</t>
  </si>
  <si>
    <t>广元市利州区三堆镇宝珠社区2024年饮水安全管网改造项目</t>
  </si>
  <si>
    <t>铺设PE100级DN110(1.25MPa)0.672km；PE100级DN63(1.25MPa)7.092km；PE100级DN32(1.25MPa)6.864km。及道路管沟开挖回填等</t>
  </si>
  <si>
    <t>符合《村镇供水工程技术规范》（SL310-2019）</t>
  </si>
  <si>
    <t>解决1030户3600人饮水</t>
  </si>
  <si>
    <t>万缘社区</t>
  </si>
  <si>
    <t>广元市利州区万缘街道万缘社2024年区李家沟桥河段河道抽水房堤防水毁修复工程</t>
  </si>
  <si>
    <t>1.提防砼修复45m；
2.基础土石方开挖45m；
3.新建临时运输道路800m。</t>
  </si>
  <si>
    <t>1.提防C20砼修复45m，砼堡坎上底1m，下底2m，高4m，长45m；
2.基础土石方开挖长45m、宽2.5m、高1.5m；3.修建临时运输道路长800m，宽3.5m。</t>
  </si>
  <si>
    <r>
      <rPr>
        <sz val="12.0"/>
        <color rgb="FF000000"/>
        <rFont val="仿宋"/>
        <charset val="134"/>
      </rPr>
      <t>1.提防修复采用C20砼，综合单价 550元/m</t>
    </r>
    <r>
      <rPr>
        <sz val="12.0"/>
        <color rgb="FF000000"/>
        <rFont val="宋体"/>
        <charset val="134"/>
      </rPr>
      <t>³</t>
    </r>
    <r>
      <rPr>
        <sz val="12.0"/>
        <color rgb="FF000000"/>
        <rFont val="仿宋"/>
        <charset val="134"/>
      </rPr>
      <t>；
2.土石方开挖 110元/m</t>
    </r>
    <r>
      <rPr>
        <sz val="12.0"/>
        <color rgb="FF000000"/>
        <rFont val="宋体"/>
        <charset val="134"/>
      </rPr>
      <t>³</t>
    </r>
    <r>
      <rPr>
        <sz val="12.0"/>
        <color rgb="FF000000"/>
        <rFont val="仿宋"/>
        <charset val="134"/>
      </rPr>
      <t>；
3.新建临时运输道路 9元/m。</t>
    </r>
    <phoneticPr fontId="0" type="noConversion"/>
  </si>
  <si>
    <t>保护水源地抽水房及周边耕地，确保五组居民68户，295人安全饮水；保护周边耕地，带动周边群众发展绿色果蔬产业40余亩，提升居民生活水平。</t>
  </si>
  <si>
    <t>广元市利州区万缘街道万缘社区2024年水井改扩建项目</t>
  </si>
  <si>
    <t>7组七组（原胜利村九组）</t>
  </si>
  <si>
    <t>1.新建水源地圆型水井70m；
2.安装φ400水泥涵管35根；
3.购买深水泵15千瓦一台，DN50PE（1.6Mpa）水管500m，10平方电缆线300m。</t>
  </si>
  <si>
    <t>1.新建水源地水井圆型直径40厘m，深70m；
2.购买深水泵15千瓦一台、安装DN50PE（1.6Mpa）水管500m、10平方电缆线（铜心）300m。</t>
  </si>
  <si>
    <t>1.新建水井综合单价1450元/m；
2.深水泵15千瓦一台7800/台，DN50PE（1.6Mpa）综合单价23元/m，10平方电缆线45元/m。</t>
  </si>
  <si>
    <t>彻底解决七组120余人缺水、饮水难的问题。</t>
  </si>
  <si>
    <t>广元市利州区白朝乡观音村2024年饮水安全项目</t>
  </si>
  <si>
    <t>1.观音村3组后湾经2组至1组人畜饮水管道填埋5km。2.购水大功率高扬程水泵一个（含控制器、电力适配器）</t>
  </si>
  <si>
    <t>采用DN32PE管道，填埋深度0.7m；购大功率高扬程水泵1台（含控制器、电力适配，电缆600m）。</t>
  </si>
  <si>
    <t>1.DN32PE(1.6MPA)管道填埋（深度0.7m）综合单价16元/m。
2.大功率高扬程水泵1台（含控制器、电力适配，电缆600m）2万元。</t>
  </si>
  <si>
    <t>安全饮水项目建设有助于210户765人人畜饮水问题。</t>
  </si>
  <si>
    <t>月坝村</t>
  </si>
  <si>
    <t>广元市利州区白朝乡月坝村2024年集中供水工程</t>
  </si>
  <si>
    <t>1组、5组</t>
  </si>
  <si>
    <t>1.新建100立方蓄水池1口，50型PE水管500m，对原有供水站提升改造，供水站道路硬化350m,房屋主体维修，智能供水系统1套，智能水表100只。 
2.新建70立方蓄水池1口，挡水堤坝1处，50PE水管1300m，抽水泵1台，10立方塑料储水罐1个 。</t>
  </si>
  <si>
    <t>人饮圆形砖砌24墙(顶板、底板都要配钢筋），DN50PE (1.6Mpa)(深度0.7m)，路面混凝上强度不低于C25，路基宽度不小于4.5m，路面宽度不小于3.5m，厚度不低于0.18m.</t>
  </si>
  <si>
    <r>
      <rPr>
        <sz val="12.0"/>
        <color rgb="FF000000"/>
        <rFont val="仿宋"/>
        <charset val="134"/>
      </rPr>
      <t>1.人饮圆形砖砌24墙100m</t>
    </r>
    <r>
      <rPr>
        <sz val="12.0"/>
        <color rgb="FF000000"/>
        <rFont val="宋体"/>
        <charset val="134"/>
      </rPr>
      <t>³</t>
    </r>
    <r>
      <rPr>
        <sz val="12.0"/>
        <color rgb="FF000000"/>
        <rFont val="仿宋"/>
        <charset val="134"/>
      </rPr>
      <t>/4.5万元/口。人饮圆形砖砌24墙70m</t>
    </r>
    <r>
      <rPr>
        <sz val="12.0"/>
        <color rgb="FF000000"/>
        <rFont val="宋体"/>
        <charset val="134"/>
      </rPr>
      <t>³</t>
    </r>
    <r>
      <rPr>
        <sz val="12.0"/>
        <color rgb="FF000000"/>
        <rFont val="仿宋"/>
        <charset val="134"/>
      </rPr>
      <t>/3万元/口；
2.DN50PE(1.6Mpa)管道填埋(深度0.7m)综合单价23元/m；
3.组道路硬化建设标准37.8 万元/公里；
4.房屋主体维修2万元，智能供水系统50万/套，智能水表400元/只。
5.抽水泵6000元/台；
6.10立方塑料储水罐3万元/个。</t>
    </r>
    <phoneticPr fontId="0" type="noConversion"/>
  </si>
  <si>
    <t>满足群众的饮水问题，为当地群众致富增收及集体经济发展提供坚强的保障。
社会效益：群众得到了保障，同时解决了游客的需求等问题，大大提高了群众及社会的生活水平和影响力。</t>
  </si>
  <si>
    <t>广元市利州区白朝乡永久村2024年新建防洪堡坎项目</t>
  </si>
  <si>
    <r>
      <rPr>
        <sz val="12.0"/>
        <color rgb="FF000000"/>
        <rFont val="仿宋"/>
        <charset val="134"/>
      </rPr>
      <t>新建防洪堡坎690m</t>
    </r>
    <r>
      <rPr>
        <sz val="12.0"/>
        <color rgb="FF000000"/>
        <rFont val="宋体"/>
        <charset val="134"/>
      </rPr>
      <t>³</t>
    </r>
    <phoneticPr fontId="0" type="noConversion"/>
  </si>
  <si>
    <t>砼C20混凝土浇筑防洪堡坎200m，底宽1.4m，顶宽0.9m，高3m</t>
  </si>
  <si>
    <r>
      <rPr>
        <sz val="12.0"/>
        <color rgb="FF000000"/>
        <rFont val="仿宋"/>
        <charset val="134"/>
      </rPr>
      <t>砼C20堡坎570元/m</t>
    </r>
    <r>
      <rPr>
        <sz val="12.0"/>
        <color rgb="FF000000"/>
        <rFont val="宋体"/>
        <charset val="134"/>
      </rPr>
      <t>³</t>
    </r>
    <phoneticPr fontId="0" type="noConversion"/>
  </si>
  <si>
    <t>白马街社区</t>
  </si>
  <si>
    <t>广元市利州区白朝乡白马街社区2024年集中供水工程</t>
  </si>
  <si>
    <t>新建机井1口，泵房1座，日供200吨智慧水站--HC型不锈钢净水处理设备一套，50PE管3km，房屋主体维修</t>
  </si>
  <si>
    <t>机井（含套筒）深度与宽度视具体情况而定，泵房（含电子设备及配电设备，约10㎡），智慧供水系统（一体化净水设备集成装置），DN50PE (1.6Mpa)(深度0.7m)。</t>
  </si>
  <si>
    <t>1.机井15万/座，
2.泵房10万/座
3.智慧供水系统50万/个，4.DN50PE(1.6Mpa)管道填埋(深度0.7m)综合单价23元/m</t>
  </si>
  <si>
    <t>解决了白马街社区及场镇260户460人的生活饮水困难；减少了水介传染病的发病率，消除了因水质差带给人们的各种疾病，农村饮水安全工程实施后，农业主导产业、农村商贸及旅游业等对城镇建设和区域经济发展起到积极的促进作用。</t>
  </si>
  <si>
    <t>新房村</t>
  </si>
  <si>
    <t>广元市利州区白朝乡新房村2024年饮水安全蓄水池项目</t>
  </si>
  <si>
    <t>人饮C20钢筋混凝土蓄水池2口</t>
  </si>
  <si>
    <t>人饮 C20 钢筋混凝土蓄水池(顶板、底板都要配钢筋)100方/口</t>
  </si>
  <si>
    <t>人饮 C20 钢筋混凝土蓄水池(顶板、底板都要配钢筋) 100 方/6.0 万元/口。</t>
  </si>
  <si>
    <t>带动群众就近务工100余人次，提升集中供水能力，改善户群众生活品质，彻底解决当地群众季节生活饮水问题。</t>
  </si>
  <si>
    <t>白朝村</t>
  </si>
  <si>
    <t>广元市利州区白朝乡白朝村2024年安全饮水项目</t>
  </si>
  <si>
    <t>1.新建圆形砖砌24墙蓄水池1口100立方。
2.DN32PE水管管道填埋（深度0.7m）1800m；
3.260m距离扬尘泵1套。</t>
  </si>
  <si>
    <r>
      <rPr>
        <sz val="12.0"/>
        <color rgb="FF000000"/>
        <rFont val="仿宋"/>
        <charset val="134"/>
      </rPr>
      <t>1.圆形砖砌24墙1口，容量100m</t>
    </r>
    <r>
      <rPr>
        <sz val="12.0"/>
        <color rgb="FF000000"/>
        <rFont val="宋体"/>
        <charset val="134"/>
      </rPr>
      <t>³</t>
    </r>
    <r>
      <rPr>
        <sz val="12.0"/>
        <color rgb="FF000000"/>
        <rFont val="仿宋"/>
        <charset val="134"/>
      </rPr>
      <t>/口；
2DN32PE水管管道填埋（深度0.7m）1800m；
3.260m距离扬尘泵1套。</t>
    </r>
    <phoneticPr fontId="0" type="noConversion"/>
  </si>
  <si>
    <r>
      <rPr>
        <sz val="12.0"/>
        <color rgb="FF000000"/>
        <rFont val="仿宋"/>
        <charset val="134"/>
      </rPr>
      <t>1.圆形砖砌24墙100m</t>
    </r>
    <r>
      <rPr>
        <sz val="12.0"/>
        <color rgb="FF000000"/>
        <rFont val="宋体"/>
        <charset val="134"/>
      </rPr>
      <t>³</t>
    </r>
    <r>
      <rPr>
        <sz val="12.0"/>
        <color rgb="FF000000"/>
        <rFont val="仿宋"/>
        <charset val="134"/>
      </rPr>
      <t>/3万元/口；
DN32PE(1.6MPA)管道填埋（深度0.7m）综合单价16元/m；
3.260m距离扬尘泵6000元/套</t>
    </r>
    <phoneticPr fontId="0" type="noConversion"/>
  </si>
  <si>
    <t>提升集中供水能力，改善户群众生活品质，彻底解决当地群众生活饮水问题。</t>
  </si>
  <si>
    <t>广元市利州区白朝乡白朝村2024年河边防护栏建设项目</t>
  </si>
  <si>
    <t>梨枣坝至吊桥河边护栏长276m；</t>
  </si>
  <si>
    <t>梨枣坝至吊桥河边护栏长276m；高1.4m</t>
  </si>
  <si>
    <t>345元/m</t>
  </si>
  <si>
    <t>有效保障群众出行安全。</t>
  </si>
  <si>
    <t>广元市利州区雪峰街道金山村2024年安全饮水建设项目</t>
  </si>
  <si>
    <t>2组、4组、5组</t>
  </si>
  <si>
    <r>
      <rPr>
        <sz val="12.0"/>
        <color rgb="FF000000"/>
        <rFont val="仿宋"/>
        <charset val="134"/>
      </rPr>
      <t>1、4组新建100m</t>
    </r>
    <r>
      <rPr>
        <sz val="12.0"/>
        <color rgb="FF000000"/>
        <rFont val="宋体"/>
        <charset val="134"/>
      </rPr>
      <t>³</t>
    </r>
    <r>
      <rPr>
        <sz val="12.0"/>
        <color rgb="FF000000"/>
        <rFont val="仿宋"/>
        <charset val="134"/>
      </rPr>
      <t>砖砌蓄水池1口；
2、2组和5组各维修蓄水池1口。</t>
    </r>
    <phoneticPr fontId="0" type="noConversion"/>
  </si>
  <si>
    <t>1、砖砌24墙；
2、维修：底部绑钢筋倒混凝土，四周维修加固。</t>
  </si>
  <si>
    <t>1、新建4.5万元/口；
2、维修1.5万元/口；</t>
  </si>
  <si>
    <t>保障90户群众安全饮水。</t>
  </si>
  <si>
    <t>1组、4组、5组</t>
  </si>
  <si>
    <t>1、更换饮水管DN50PE2000米，DN40PE2000米，DN32PE2000米</t>
  </si>
  <si>
    <t>1、DN50PE管23元/米、DN40PE管18元/米、DN32PE管16元/米</t>
  </si>
  <si>
    <t>保障150户群众安全饮水。</t>
  </si>
  <si>
    <t>广元市利州区雪峰街道金山村2024年河堤修复建设项目</t>
  </si>
  <si>
    <r>
      <rPr>
        <sz val="12.0"/>
        <color rgb="FF000000"/>
        <rFont val="仿宋"/>
        <charset val="134"/>
      </rPr>
      <t>河堤水毁修复：
1、凡永军门前长11米，宽1.2米，高1.4米；
2、樊金友门前长19米，宽1.5米，高3米；
3、珂马滩长8米，宽1.5米，高5米；
4、长田外8处，约70m</t>
    </r>
    <r>
      <rPr>
        <sz val="12.0"/>
        <color rgb="FF000000"/>
        <rFont val="宋体"/>
        <charset val="134"/>
      </rPr>
      <t>³</t>
    </r>
    <r>
      <rPr>
        <sz val="12.0"/>
        <color rgb="FF000000"/>
        <rFont val="仿宋"/>
        <charset val="134"/>
      </rPr>
      <t>。</t>
    </r>
    <phoneticPr fontId="0" type="noConversion"/>
  </si>
  <si>
    <t xml:space="preserve">1、砼C20片石堡坎；                     2、砼C20片石堡坎；                   3、砼C20片石堡坎；                   4、砼C20片石堡坎；                 </t>
  </si>
  <si>
    <t>1、490元/立方米 ；               2、490元/立方米；             
3、490元/立方米；                 4、490元/立方米；</t>
  </si>
  <si>
    <t>保护200余亩耕地不被冲毁，保障粮食安全，维护群众利益。</t>
  </si>
  <si>
    <t>红旗村</t>
  </si>
  <si>
    <t>广元市利州区荣山镇红旗村2024年安全饮水项目</t>
  </si>
  <si>
    <t>4组（点弯里、洞沟梁）</t>
  </si>
  <si>
    <r>
      <rPr>
        <sz val="12.0"/>
        <color rgb="FF000000"/>
        <rFont val="仿宋"/>
        <charset val="134"/>
      </rPr>
      <t>4组1.新建点弯里蓄水池1口20m</t>
    </r>
    <r>
      <rPr>
        <sz val="12.0"/>
        <color rgb="FF000000"/>
        <rFont val="宋体"/>
        <charset val="134"/>
      </rPr>
      <t>³</t>
    </r>
    <r>
      <rPr>
        <sz val="12.0"/>
        <color rgb="FF000000"/>
        <rFont val="仿宋"/>
        <charset val="134"/>
      </rPr>
      <t>，铺设PE25管道1500m；
2.新建洞沟梁蓄水池1口10m</t>
    </r>
    <r>
      <rPr>
        <sz val="12.0"/>
        <color rgb="FF000000"/>
        <rFont val="宋体"/>
        <charset val="134"/>
      </rPr>
      <t>³</t>
    </r>
    <r>
      <rPr>
        <sz val="12.0"/>
        <color rgb="FF000000"/>
        <rFont val="仿宋"/>
        <charset val="134"/>
      </rPr>
      <t>，铺设PE25管道1500m</t>
    </r>
    <phoneticPr fontId="0" type="noConversion"/>
  </si>
  <si>
    <t>符合《村镇供水工程技术规范》SL310-2019</t>
  </si>
  <si>
    <t>1.人饮 C20 钢筋混凝土蓄水池（顶板、底板及边墙都要配钢筋）20方/1.2万元/口；
2.人饮 C20 钢筋混凝土蓄水池（顶板、底板及边墙都要配钢筋）10方/0.6万元/口；
3.DN25（1.6Mpa)管道采购、安装及填埋14元/m</t>
  </si>
  <si>
    <t>解决4组364人的用水困难，改善生活条件，带动群众务工</t>
  </si>
  <si>
    <r>
      <rPr>
        <sz val="12.0"/>
        <color rgb="FF000000"/>
        <rFont val="仿宋"/>
        <charset val="134"/>
      </rPr>
      <t>3组1.机房及配套电力、抽水设备2套，2.50m</t>
    </r>
    <r>
      <rPr>
        <sz val="12.0"/>
        <color rgb="FF000000"/>
        <rFont val="宋体"/>
        <charset val="134"/>
      </rPr>
      <t>³</t>
    </r>
    <r>
      <rPr>
        <sz val="12.0"/>
        <color rgb="FF000000"/>
        <rFont val="仿宋"/>
        <charset val="134"/>
      </rPr>
      <t>蓄水池1口，30m</t>
    </r>
    <r>
      <rPr>
        <sz val="12.0"/>
        <color rgb="FF000000"/>
        <rFont val="宋体"/>
        <charset val="134"/>
      </rPr>
      <t>³</t>
    </r>
    <r>
      <rPr>
        <sz val="12.0"/>
        <color rgb="FF000000"/>
        <rFont val="仿宋"/>
        <charset val="134"/>
      </rPr>
      <t>蓄水池1口，20m</t>
    </r>
    <r>
      <rPr>
        <sz val="12.0"/>
        <color rgb="FF000000"/>
        <rFont val="宋体"/>
        <charset val="134"/>
      </rPr>
      <t>³</t>
    </r>
    <r>
      <rPr>
        <sz val="12.0"/>
        <color rgb="FF000000"/>
        <rFont val="仿宋"/>
        <charset val="134"/>
      </rPr>
      <t>集水井1口，3.PE50水管600m，PE25水管800m，PE20水管1200m</t>
    </r>
    <phoneticPr fontId="0" type="noConversion"/>
  </si>
  <si>
    <t>1.混凝土集水井、蓄水池600元/方；
2.DN25PE（1.6Mpa）管道填埋（深度0.7m）综合单价14元/m；
3.DN32PE（1.6Mpa）管道填埋（深度0.7m）综合单价16元/m；
4.DN40PE（1.6Mpa）管道填埋（深度0.7m）综合单价18元/m</t>
  </si>
  <si>
    <t>解决3组364人的用水困难，改善生活条件，带动群众务工</t>
  </si>
  <si>
    <t>广元市利州区荣山镇鱼龙村2024年安全饮水项目</t>
  </si>
  <si>
    <t>9组</t>
  </si>
  <si>
    <r>
      <rPr>
        <sz val="12.0"/>
        <color rgb="FF000000"/>
        <rFont val="仿宋"/>
        <charset val="134"/>
      </rPr>
      <t>1.地脚里建10m</t>
    </r>
    <r>
      <rPr>
        <sz val="12.0"/>
        <color rgb="FF000000"/>
        <rFont val="宋体"/>
        <charset val="134"/>
      </rPr>
      <t>³</t>
    </r>
    <r>
      <rPr>
        <sz val="12.0"/>
        <color rgb="FF000000"/>
        <rFont val="仿宋"/>
        <charset val="134"/>
      </rPr>
      <t>混凝土集水井1口、大沟边建2m</t>
    </r>
    <r>
      <rPr>
        <sz val="12.0"/>
        <color rgb="FF000000"/>
        <rFont val="宋体"/>
        <charset val="134"/>
      </rPr>
      <t>³</t>
    </r>
    <r>
      <rPr>
        <sz val="12.0"/>
        <color rgb="FF000000"/>
        <rFont val="仿宋"/>
        <charset val="134"/>
      </rPr>
      <t>混凝土集水1口；2.庙坪里建100m</t>
    </r>
    <r>
      <rPr>
        <sz val="12.0"/>
        <color rgb="FF000000"/>
        <rFont val="宋体"/>
        <charset val="134"/>
      </rPr>
      <t>³</t>
    </r>
    <r>
      <rPr>
        <sz val="12.0"/>
        <color rgb="FF000000"/>
        <rFont val="仿宋"/>
        <charset val="134"/>
      </rPr>
      <t>混凝土蓄水池1口、厂梁上建40m</t>
    </r>
    <r>
      <rPr>
        <sz val="12.0"/>
        <color rgb="FF000000"/>
        <rFont val="宋体"/>
        <charset val="134"/>
      </rPr>
      <t>³</t>
    </r>
    <r>
      <rPr>
        <sz val="12.0"/>
        <color rgb="FF000000"/>
        <rFont val="仿宋"/>
        <charset val="134"/>
      </rPr>
      <t>混凝土蓄水池1口；3.DN25PE（1.6Mpa）管道2km；4.DN32PE（1.6Mpa）管道2km；5.DN40PE（1.6Mpa）管道4km。</t>
    </r>
    <phoneticPr fontId="0" type="noConversion"/>
  </si>
  <si>
    <t>保障群众饮水安全，带动9户脱贫户或监测户务工，保障农户务工收入2500元/人</t>
  </si>
  <si>
    <t>广元市利州区荣山镇太山村2024年安置点饮水安全项目</t>
  </si>
  <si>
    <r>
      <rPr>
        <sz val="12.0"/>
        <color rgb="FF000000"/>
        <rFont val="仿宋"/>
        <charset val="134"/>
      </rPr>
      <t>新建20m</t>
    </r>
    <r>
      <rPr>
        <sz val="12.0"/>
        <color rgb="FF000000"/>
        <rFont val="宋体"/>
        <charset val="134"/>
      </rPr>
      <t>³</t>
    </r>
    <r>
      <rPr>
        <sz val="12.0"/>
        <color rgb="FF000000"/>
        <rFont val="仿宋"/>
        <charset val="134"/>
      </rPr>
      <t>蓄水池1口，大口井1口，泵房16㎡，水泵2套，控制设备1套，净水设备1台套，管道dn40(1.6mp)pe管道3km；管道dn25(1.6mp)pe管道3km；</t>
    </r>
    <phoneticPr fontId="0" type="noConversion"/>
  </si>
  <si>
    <t>1.混凝土集水井、蓄水池600元/方；
2.DN25PE（1.6Mpa）管道填埋（深度0.7m）综合单价14元/m；
3.DN40PE（1.6Mpa）管道填埋（深度0.7m）综合单价18元/m</t>
  </si>
  <si>
    <t>解决安置点群众洪灾威胁，为27户农户提供饮水安全保障</t>
  </si>
  <si>
    <t>广元市利州区荣山镇和平村2024年河堤治理项目</t>
  </si>
  <si>
    <r>
      <rPr>
        <sz val="12.0"/>
        <color rgb="FF000000"/>
        <rFont val="仿宋"/>
        <charset val="134"/>
      </rPr>
      <t>修建河梯120m</t>
    </r>
    <r>
      <rPr>
        <sz val="12.0"/>
        <color rgb="FF000000"/>
        <rFont val="宋体"/>
        <charset val="134"/>
      </rPr>
      <t>³</t>
    </r>
    <phoneticPr fontId="0" type="noConversion"/>
  </si>
  <si>
    <r>
      <rPr>
        <sz val="12.0"/>
        <color rgb="FF000000"/>
        <rFont val="仿宋"/>
        <charset val="134"/>
      </rPr>
      <t>河梯长120m，高5m，厚0.2m（C25砼120m</t>
    </r>
    <r>
      <rPr>
        <sz val="12.0"/>
        <color rgb="FF000000"/>
        <rFont val="宋体"/>
        <charset val="134"/>
      </rPr>
      <t>³</t>
    </r>
    <r>
      <rPr>
        <sz val="12.0"/>
        <color rgb="FF000000"/>
        <rFont val="仿宋"/>
        <charset val="134"/>
      </rPr>
      <t>）</t>
    </r>
    <phoneticPr fontId="0" type="noConversion"/>
  </si>
  <si>
    <r>
      <rPr>
        <sz val="12.0"/>
        <color rgb="FF000000"/>
        <rFont val="仿宋"/>
        <charset val="134"/>
      </rPr>
      <t>采用C25标准600元/m</t>
    </r>
    <r>
      <rPr>
        <sz val="12.0"/>
        <color rgb="FF000000"/>
        <rFont val="宋体"/>
        <charset val="134"/>
      </rPr>
      <t>³</t>
    </r>
    <phoneticPr fontId="0" type="noConversion"/>
  </si>
  <si>
    <t>为生产作业提供便利，保障安全性，发展产业，带动村集体经济增收1万元/年，吸纳群众务工8人，增加务工收入1.5万元</t>
  </si>
  <si>
    <t>河西街道</t>
  </si>
  <si>
    <t>杨家浩村</t>
  </si>
  <si>
    <t>广元市利州区河西街道杨家浩2024年村河道清理工程</t>
  </si>
  <si>
    <t>人居环境整治</t>
  </si>
  <si>
    <t>村容村貌提升</t>
  </si>
  <si>
    <t>河西街道办事处</t>
  </si>
  <si>
    <t>1、2、3、4、5、6组</t>
  </si>
  <si>
    <t>1.河道清淤1km</t>
  </si>
  <si>
    <t>1.河道清淤宽6m，深1m</t>
  </si>
  <si>
    <r>
      <rPr>
        <sz val="12.0"/>
        <color rgb="FF000000"/>
        <rFont val="仿宋"/>
        <charset val="134"/>
      </rPr>
      <t>35元/m</t>
    </r>
    <r>
      <rPr>
        <sz val="12.0"/>
        <color rgb="FF000000"/>
        <rFont val="宋体"/>
        <charset val="134"/>
      </rPr>
      <t>³</t>
    </r>
    <phoneticPr fontId="0" type="noConversion"/>
  </si>
  <si>
    <t>保障河道行洪安全，改善水质，防洪抗旱，通过提高水资源利用效率使全村老百姓增收600元</t>
  </si>
  <si>
    <t>安家湾村</t>
  </si>
  <si>
    <t>广元市利州区大石镇安家湾村2024年道路亮化（路灯）工程</t>
  </si>
  <si>
    <t>公共照明设施</t>
  </si>
  <si>
    <t>区乡村振兴局</t>
  </si>
  <si>
    <t>1234组</t>
  </si>
  <si>
    <t>安装太阳能路灯100盏</t>
  </si>
  <si>
    <t>LED大功率（3.2V)多晶硅太阳能板板，杆距30米、杆高6米</t>
  </si>
  <si>
    <t>购买、安装费、运输费合计990元/盏</t>
  </si>
  <si>
    <t>亮化了村级道路，提高了农村基础设施水平，解决了杨家浩村群众夜晚出行安全问题，方便了周边群众日常生活，周边群众满意度达100%。其中带动7户18人脱贫户务工收入增加500元。</t>
  </si>
  <si>
    <t>小稻村</t>
  </si>
  <si>
    <t>广元市利州区大石镇小稻村2024年光亮工程</t>
  </si>
  <si>
    <t>3.4.5组</t>
  </si>
  <si>
    <t>LED大功率多晶硅太阳能板，杆距30米、杆高6米</t>
  </si>
  <si>
    <t>亮化了村级道路，提高了农村基础设施水平，解决了群众夜晚出行安全问题，方便了周边群众日常生活，周边群众满意度达100%。</t>
  </si>
  <si>
    <t>杨柳村</t>
  </si>
  <si>
    <t>广元市利州区河西街道杨柳村2024年光亮工程（路灯）项目</t>
  </si>
  <si>
    <t>1、2、4、5组</t>
  </si>
  <si>
    <t>1.在杨柳村1、2、4、5组安装太阳能路灯200盏</t>
  </si>
  <si>
    <t>1.LED大功率多晶硅太阳能板，杆高6米</t>
  </si>
  <si>
    <t>解决杨柳村群众夜晚出行安全问题，方便了周边群众日常生活，周边群众满意度达100%。其中带动约20人务工，人均收入增加约3000元。</t>
  </si>
  <si>
    <t>白山村</t>
  </si>
  <si>
    <t>广元市利州区河西街道白山村2024年光亮工程（路灯）项目</t>
  </si>
  <si>
    <t>1.2.3.4.5组</t>
  </si>
  <si>
    <t>1.在白山村1、2、3.4、5组安装太阳能路灯180盏</t>
  </si>
  <si>
    <t>亮化了村级道路，提高了农村基础设施水平，解决了白山村群众夜晚出行安全问题，方便了周边群众日常生活，周边群众满意度达100%。其中带动8户29人脱贫户务工收入增加500元。</t>
  </si>
  <si>
    <t>广元市利州区河西街道杨家浩村2024年道路亮化（路灯）工程</t>
  </si>
  <si>
    <t>1.在杨家浩村1-6组安装太阳能路灯240盏</t>
  </si>
  <si>
    <t>1.LED大功率多晶硅太阳能板，杆距25米、杆高6米</t>
  </si>
  <si>
    <t>广元市利州区嘉陵街道虎星村2024年产业路排水沟硬化项目</t>
  </si>
  <si>
    <t>3组（二层岩至鸡公梁）</t>
  </si>
  <si>
    <t>产业路排水沟砼C20硬化2.25km</t>
  </si>
  <si>
    <t>排水沟标准为0.4m*0.4m（沟体宽0.2m，沟体高0.4m、沟底厚0.1m）。</t>
  </si>
  <si>
    <t>砼C20补助标准227.99元/m。</t>
  </si>
  <si>
    <t>通过实施2.25公里排水沟硬化项目，水毁路基问题得到解决，吸纳脱贫群众务工500人次，增加群众务工收入5万元。</t>
  </si>
  <si>
    <t>431</t>
  </si>
  <si>
    <t>38</t>
  </si>
  <si>
    <t>109</t>
  </si>
  <si>
    <t>广元市利州区金洞乡青峰村2024年道路新建项目</t>
  </si>
  <si>
    <t>大庙湾到张家岭</t>
  </si>
  <si>
    <t>新建道路3公里</t>
  </si>
  <si>
    <t>宽5.5米，排水沟0.5m*0.5m，错车道数量不少于每公路3处，同时保证排水畅通</t>
  </si>
  <si>
    <t>解决群众出行问题，带动周边群众务工增收800元</t>
  </si>
  <si>
    <t>广元市利州区金洞乡青峰村2024年路灯安装项目</t>
  </si>
  <si>
    <t>1组至9组</t>
  </si>
  <si>
    <t>安装路灯50盏</t>
  </si>
  <si>
    <t>亮化了村级道路，提高了农村基础设施水平，解决了青峰村群众夜晚出行安全问题，方便了周边群众日常生活，周边群众满意度达100%。带动脱贫户务工收入增加800元</t>
  </si>
  <si>
    <t>广元市利州区金洞乡青峰村2024年院坝硬化项目</t>
  </si>
  <si>
    <t>120户院坝硬化</t>
  </si>
  <si>
    <t>每户≥80平方米，厚度0.1米，砼C20</t>
  </si>
  <si>
    <t>4300元/户</t>
  </si>
  <si>
    <t>改善群众生产生活条件，提升群众生活幸福指数，带动周边群众务工收入增加800元</t>
  </si>
  <si>
    <t>广元市利州区金洞乡清河村2024年入户路建设项目</t>
  </si>
  <si>
    <t>入户路建设15户</t>
  </si>
  <si>
    <t xml:space="preserve">
每户≥长50米，宽3米，厚0.18米，砼C25
</t>
  </si>
  <si>
    <t>16200元/户</t>
  </si>
  <si>
    <t>广元市利州区金洞乡清河村2024年院坝建设项目</t>
  </si>
  <si>
    <t>院坝建设30户</t>
  </si>
  <si>
    <t>青龙村</t>
  </si>
  <si>
    <t>广元市利州区龙潭乡青龙村2024年通村道路硬化项目</t>
  </si>
  <si>
    <t>硬化通村道路0.66公里</t>
  </si>
  <si>
    <t>1.道路平整
2.道路硬化C25混凝土660米*宽4.5米*0.18米</t>
  </si>
  <si>
    <r>
      <rPr>
        <sz val="12.0"/>
        <color rgb="FF000000"/>
        <rFont val="仿宋"/>
        <charset val="134"/>
      </rPr>
      <t>1.排水沟及路面平整机械费260/小时*6小时，合计1560元；
2.硬化混凝土及人工：混凝土534.6m</t>
    </r>
    <r>
      <rPr>
        <sz val="12.0"/>
        <color rgb="FF000000"/>
        <rFont val="宋体"/>
        <charset val="134"/>
      </rPr>
      <t>³</t>
    </r>
    <r>
      <rPr>
        <sz val="12.0"/>
        <color rgb="FF000000"/>
        <rFont val="仿宋"/>
        <charset val="134"/>
      </rPr>
      <t>*560元/m</t>
    </r>
    <r>
      <rPr>
        <sz val="12.0"/>
        <color rgb="FF000000"/>
        <rFont val="宋体"/>
        <charset val="134"/>
      </rPr>
      <t>³</t>
    </r>
    <r>
      <rPr>
        <sz val="12.0"/>
        <color rgb="FF000000"/>
        <rFont val="仿宋"/>
        <charset val="134"/>
      </rPr>
      <t>，合计299376元。</t>
    </r>
    <phoneticPr fontId="0" type="noConversion"/>
  </si>
  <si>
    <t>广元市利州区龙潭乡桃园村2024年道路硬化项目</t>
  </si>
  <si>
    <r>
      <rPr>
        <sz val="12.0"/>
        <color rgb="FF000000"/>
        <rFont val="仿宋"/>
        <charset val="134"/>
      </rPr>
      <t>1.铺设碎石：135m</t>
    </r>
    <r>
      <rPr>
        <sz val="12.0"/>
        <color rgb="FF000000"/>
        <rFont val="等线"/>
        <charset val="134"/>
      </rPr>
      <t>³</t>
    </r>
    <r>
      <rPr>
        <sz val="12.0"/>
        <color rgb="FF000000"/>
        <rFont val="仿宋"/>
        <charset val="134"/>
      </rPr>
      <t xml:space="preserve">
2.片石堡坎：122m</t>
    </r>
    <r>
      <rPr>
        <sz val="12.0"/>
        <color rgb="FF000000"/>
        <rFont val="等线"/>
        <charset val="134"/>
      </rPr>
      <t>³</t>
    </r>
    <r>
      <rPr>
        <sz val="12.0"/>
        <color rgb="FF000000"/>
        <rFont val="仿宋"/>
        <charset val="134"/>
      </rPr>
      <t xml:space="preserve">
3.片石：110m</t>
    </r>
    <r>
      <rPr>
        <sz val="12.0"/>
        <color rgb="FF000000"/>
        <rFont val="等线"/>
        <charset val="134"/>
      </rPr>
      <t>³</t>
    </r>
    <r>
      <rPr>
        <sz val="12.0"/>
        <color rgb="FF000000"/>
        <rFont val="仿宋"/>
        <charset val="134"/>
      </rPr>
      <t xml:space="preserve">
4.人工清渣去乱</t>
    </r>
    <phoneticPr fontId="0" type="noConversion"/>
  </si>
  <si>
    <r>
      <rPr>
        <sz val="12.0"/>
        <color rgb="FF000000"/>
        <rFont val="仿宋"/>
        <charset val="134"/>
      </rPr>
      <t>1.铺设碎石：135m</t>
    </r>
    <r>
      <rPr>
        <sz val="12.0"/>
        <color rgb="FF000000"/>
        <rFont val="等线"/>
        <charset val="134"/>
      </rPr>
      <t>³</t>
    </r>
    <r>
      <rPr>
        <sz val="12.0"/>
        <color rgb="FF000000"/>
        <rFont val="仿宋"/>
        <charset val="134"/>
      </rPr>
      <t xml:space="preserve">
2.堡坎：122m</t>
    </r>
    <r>
      <rPr>
        <sz val="12.0"/>
        <color rgb="FF000000"/>
        <rFont val="等线"/>
        <charset val="134"/>
      </rPr>
      <t>³</t>
    </r>
    <r>
      <rPr>
        <sz val="12.0"/>
        <color rgb="FF000000"/>
        <rFont val="仿宋"/>
        <charset val="134"/>
      </rPr>
      <t xml:space="preserve">
3.人工清渣去乱费用</t>
    </r>
    <phoneticPr fontId="0" type="noConversion"/>
  </si>
  <si>
    <r>
      <rPr>
        <sz val="12.0"/>
        <color rgb="FF000000"/>
        <rFont val="仿宋"/>
        <charset val="134"/>
      </rPr>
      <t>1.机械费：150#*260/小*72h=18720.00元；90#*160/小时*61h=9760.00元； 
出场费2500；转运费：12*800=9600
2.材料费： 堡坎：121m</t>
    </r>
    <r>
      <rPr>
        <sz val="12.0"/>
        <color rgb="FF000000"/>
        <rFont val="宋体"/>
        <charset val="134"/>
      </rPr>
      <t>³</t>
    </r>
    <r>
      <rPr>
        <sz val="12.0"/>
        <color rgb="FF000000"/>
        <rFont val="仿宋"/>
        <charset val="134"/>
      </rPr>
      <t>*590/m</t>
    </r>
    <r>
      <rPr>
        <sz val="12.0"/>
        <color rgb="FF000000"/>
        <rFont val="宋体"/>
        <charset val="134"/>
      </rPr>
      <t>³</t>
    </r>
    <r>
      <rPr>
        <sz val="12.0"/>
        <color rgb="FF000000"/>
        <rFont val="仿宋"/>
        <charset val="134"/>
      </rPr>
      <t>=71390；
3.级配碎石：碎石230*160 =36800（回填）； 
砂140*180=25200
片石 134m</t>
    </r>
    <r>
      <rPr>
        <sz val="12.0"/>
        <color rgb="FF000000"/>
        <rFont val="宋体"/>
        <charset val="134"/>
      </rPr>
      <t>³</t>
    </r>
    <r>
      <rPr>
        <sz val="12.0"/>
        <color rgb="FF000000"/>
        <rFont val="仿宋"/>
        <charset val="134"/>
      </rPr>
      <t>*100/m</t>
    </r>
    <r>
      <rPr>
        <sz val="12.0"/>
        <color rgb="FF000000"/>
        <rFont val="宋体"/>
        <charset val="134"/>
      </rPr>
      <t>³</t>
    </r>
    <r>
      <rPr>
        <sz val="12.0"/>
        <color rgb="FF000000"/>
        <rFont val="仿宋"/>
        <charset val="134"/>
      </rPr>
      <t>=21440
3.人工费：9890
合计：202800.00元</t>
    </r>
    <phoneticPr fontId="0" type="noConversion"/>
  </si>
  <si>
    <t>方便群众农业生产，带动群众就近务工，增加收入。</t>
  </si>
  <si>
    <t>广元市利州区龙潭乡回民村2024年入户路建设项目</t>
  </si>
  <si>
    <t>3组至5组</t>
  </si>
  <si>
    <t>硬化入户路2.5公里</t>
  </si>
  <si>
    <t>每户≥长50米，宽3米，厚0.18米，砼C25浇筑</t>
  </si>
  <si>
    <t>每户≥长50米，每户补助标准14300—16200元。</t>
  </si>
  <si>
    <t>大力提升村民农产品运输快捷，促进村民增收</t>
  </si>
  <si>
    <t>南河街道</t>
  </si>
  <si>
    <t>接官亭社区</t>
  </si>
  <si>
    <t>广元市利州区南河街道接官亭社区2024年通组产业道路建设项目</t>
  </si>
  <si>
    <t>南河街道办事处</t>
  </si>
  <si>
    <t>5.6组</t>
  </si>
  <si>
    <t>1、赵家窝至6组磅房修建产业道路2.1公里道路一条。</t>
  </si>
  <si>
    <t>1、新建组道路基建设标准：宽5.5米，排水沟0.5m*0.5m，错车道数量不少于每公路3处</t>
  </si>
  <si>
    <t>1、补助标准15万元/公里</t>
  </si>
  <si>
    <t>通过项目的实施出行难得问题，发挥11亩基本农田的农作用和梨子园的发展。带动5户12人脱贫户务工，农户就近务工收入增加1300元。</t>
  </si>
  <si>
    <t>广元市利州区荣山镇和平村2024年入户路建设项目</t>
  </si>
  <si>
    <t>2组、3组、5组、6组</t>
  </si>
  <si>
    <t>17户入户路建设长0.5公里</t>
  </si>
  <si>
    <t>入户路建设长0.5公里，宽2.5米，厚0.15米（混凝土187.5立方米）,17户</t>
  </si>
  <si>
    <t>综合测算每户5600元</t>
  </si>
  <si>
    <t>改善群众生活条件，保障村民出行安全，吸纳剩余劳动力就业8人，务工收入1万元</t>
  </si>
  <si>
    <t>泉坝村</t>
  </si>
  <si>
    <t>广元市利州区荣山镇泉坝村2024年入户路建设项目</t>
  </si>
  <si>
    <t>2组、10组</t>
  </si>
  <si>
    <t>5户入户路硬化长1公里</t>
  </si>
  <si>
    <t>5户入户路硬化长1公里，开挖长30米，宽3米，厚0.18米</t>
  </si>
  <si>
    <t>每户补助标准16200元</t>
  </si>
  <si>
    <t>通过实施1公里入户路硬化项目，有效解决群众出行困难，缩短出行时间30分钟，解决剩余劳动力30人次，增加群众务工收入0.2万元。</t>
  </si>
  <si>
    <t>宋坪村</t>
  </si>
  <si>
    <t>广元市利州区荣山镇宋坪村2024年新建道路项目</t>
  </si>
  <si>
    <t>新建道路长4公里</t>
  </si>
  <si>
    <t>长4公里、宽5.5米</t>
  </si>
  <si>
    <t>通过实施4公里组道新挖项目，有效解决群众出行困难，缩短出行时间70分钟，解决剩余劳动力20人次，增加群众务工收入0.45万元。</t>
  </si>
  <si>
    <t>广元市利州区荣山镇宋坪村2024年联户路硬化项目</t>
  </si>
  <si>
    <t>1组、3组</t>
  </si>
  <si>
    <t>硬化联户路长1.4公里</t>
  </si>
  <si>
    <t>长1.4公里，宽2.5米。厚0.15米，C25混凝土浇筑</t>
  </si>
  <si>
    <t>采用C25标准600元/立方</t>
  </si>
  <si>
    <t>通过实施1.4公里联户路硬化项目，有效解决群众出行困难，缩短出行时间10分钟，解决剩余劳动力20人次，增加群众务工收入0.45万元。</t>
  </si>
  <si>
    <t>广元市利州区荣山镇岩窝村2024年院坝硬化项目</t>
  </si>
  <si>
    <t>1组至11组</t>
  </si>
  <si>
    <t>院坝硬化28户</t>
  </si>
  <si>
    <t>每户小于等于80平方米，厚度0.1米，砼C20，</t>
  </si>
  <si>
    <t>每户补助标准4300元</t>
  </si>
  <si>
    <t>改善基础设施条件28户，为群众生产生活提供便利、增添幸福感。</t>
  </si>
  <si>
    <t>广元市利州区荣山镇岩窝村2024年入户路建设项目</t>
  </si>
  <si>
    <t>入户路建设57户</t>
  </si>
  <si>
    <t>每户小于等于长50米，宽3米，厚0.18米，砼C25</t>
  </si>
  <si>
    <t>为有效解决群众出行困难，缩短出行时间10分钟，解决剩余劳动力57人次，增加群众务工收入1.62万元。群众生产生活提供便利。</t>
  </si>
  <si>
    <t>广元市利州区白朝乡月坝村2024年新建堡坎项目</t>
  </si>
  <si>
    <t xml:space="preserve">1.M10浆砌挡墙堡坎340立方米；
2.砼C20混凝土55立方米。
3.排水沟0.5m*0.4米；长100米（两侧用12墙，砼C20混凝土）              </t>
  </si>
  <si>
    <t xml:space="preserve">1.挡墙采用M10浆砌堡坎；                   2.沟底采用砼C20混凝土。              </t>
  </si>
  <si>
    <t>1.M10浆砌堡坎380元/立方米。
2.砼C20混凝土570元/立方米。
3.排水沟63元/米</t>
  </si>
  <si>
    <t>有效保障群众道路畅通，带动群众就近务140人次，促进脱贫户持续稳定增收，为安置点群众提供安全的居住周边环境。</t>
  </si>
  <si>
    <t>广元市利州区白朝乡月坝村2024年路灯建设项目</t>
  </si>
  <si>
    <t>新增路灯20盏</t>
  </si>
  <si>
    <t>1.路灯杆距25米、杆高6米</t>
  </si>
  <si>
    <t>990元/盏</t>
  </si>
  <si>
    <t>解决村民安全出行问题，提升群众幸福感，群众对实施效果非常满意。</t>
  </si>
  <si>
    <t>利州区</t>
  </si>
  <si>
    <t>广元市利州区2024年脱贫人口小额信贷贴息</t>
  </si>
  <si>
    <t>金融保险配套项目</t>
  </si>
  <si>
    <t>小额贷款贴息</t>
  </si>
  <si>
    <t>利州区脱贫户、监测户贷款发展生产和开展经营</t>
  </si>
  <si>
    <t>对5万元以下，3年期（含）以内的脱贫户、监测户按比例贴息</t>
  </si>
  <si>
    <t>不超过5%的利率</t>
  </si>
  <si>
    <t>解决脱贫人口产业发展资金困难</t>
  </si>
  <si>
    <t>广元市利州区2023年雨露计划</t>
  </si>
  <si>
    <t>巩固“三保障”成果</t>
  </si>
  <si>
    <t>教育</t>
  </si>
  <si>
    <t>享受“雨露计划”职业教育补助</t>
  </si>
  <si>
    <t>补助全区脱贫户、监测户中高职学生420人</t>
  </si>
  <si>
    <t>按川乡振发（2021）44号文件执行</t>
  </si>
  <si>
    <t>3000元/人、年</t>
  </si>
  <si>
    <t>解决脱贫学生学费资金困难</t>
  </si>
  <si>
    <t>广元市利州区2023年易地搬迁长期扶贫贷款贴息</t>
  </si>
  <si>
    <t>易地搬迁后扶</t>
  </si>
  <si>
    <t>易地扶贫搬迁贷款债券贴息补助</t>
  </si>
  <si>
    <t>对贫困农户易地搬迁长期扶贫贷款予以贴息</t>
  </si>
  <si>
    <t>按照1万元年利率4.9%计算</t>
  </si>
  <si>
    <t>解决易地搬迁长期扶贫贷款贴息资金</t>
  </si>
  <si>
    <t>广元市利州区2023年中央和省级衔接资金提取项目管理费</t>
  </si>
  <si>
    <t>项目管理费</t>
  </si>
  <si>
    <t>主要用于规划编制、项目评估、检查验收、成果宣传、档案管理以及项目会议经费、资料费、印刷费等开支。</t>
  </si>
  <si>
    <t>按照项目管理费提取标准不能超过1%</t>
  </si>
  <si>
    <t>井田村</t>
  </si>
  <si>
    <t>广元市利州区三堆镇井田村2024年新建红梨产业园基础设施配套项目</t>
  </si>
  <si>
    <t>1、2、3、4、5、6、7组</t>
  </si>
  <si>
    <t>1、产业路硬化6km;                              2、矩形C20混凝土渠堰2KM；                3、防旱池2口；</t>
  </si>
  <si>
    <t>1、产业路硬化6km; 3*0.18（32.4万元/公里）                                       2、矩形C20混凝土渠堰2KM；（0.3*0.4米/170元）                               3、防旱池2口，24墙100立方米；（3万元/口）</t>
  </si>
  <si>
    <t xml:space="preserve">                                           1、产业路硬化6km; （32.4万元/公里）                                       2、矩形C20混凝土渠堰（0.3*0.4米）170元/米                               3、防旱池2口，24墙100立方米；（3万元/口）</t>
  </si>
  <si>
    <t>通过项目实施，优化帮扶模式，扶持壮大特色优势产业，发挥企业联农带农作用，发展新型农村集体经济发展，带动村集体经济建设。</t>
  </si>
  <si>
    <t>广元市利州区三堆镇井田村2024年栽植红梨项目</t>
  </si>
  <si>
    <t>种植业基地</t>
  </si>
  <si>
    <t>1、2、3、4、5、6、8组</t>
  </si>
  <si>
    <t xml:space="preserve">1、栽植红梨种苗；       （2-3CM地径）                    2、栽植系统工作；  </t>
  </si>
  <si>
    <t>1、栽植红梨种苗； （1200亩*55株/亩）                                                   2、栽植系统工作；（放线、打窝、打浆、栽植、浇水、类盘、覆膜、定干、刷干、封头等）</t>
  </si>
  <si>
    <t>1、栽植红梨种苗； 66000株 （55元/株）                               2、栽植系统工作； 66000株 （32元/株）</t>
  </si>
  <si>
    <t>广元市利州区三堆镇宝珠社区2024年堰塘整治及硬化项目</t>
  </si>
  <si>
    <t>小型农田水利设施建设</t>
  </si>
  <si>
    <t>清淤开挖7200立方米，硬化塘壁189.44平方米，硬化塘底7200平方米，埋设管网13米，新建排洪渠296米</t>
  </si>
  <si>
    <t>清淤开挖7200立方米（100*48*1.5）硬化塘壁189.44平方米[（100+48）*2*3.2*0.2]硬化塘底7200平方米（100*48*0.15）、埋设1600#PE管网13米、新建排洪渠296米（296*0.2*0.4）</t>
  </si>
  <si>
    <t>开挖20元/立方米，共计14.4万元、硬化塘壁800元/立方米，共计15.1552万元、硬化塘底600元/立方米共计43.2万元、管网1000元/米共计1.3万元、新建排洪渠200元/米共计5.92万元</t>
  </si>
  <si>
    <t>解决农田灌溉100亩，受益群众118户、428人。</t>
  </si>
  <si>
    <t>广元市利州区白朝乡观音村2024年食用菌产业道路建设项目</t>
  </si>
  <si>
    <t>2组、3组。</t>
  </si>
  <si>
    <t>产业道路建设2.5公里，涵管8处16根</t>
  </si>
  <si>
    <t>1.路面混凝土强度不低于C25，路基宽度不小于3米，路面不小于2.5米，厚度0.18米。
2.Ф600水泥涵2米长管16根。</t>
  </si>
  <si>
    <t>1.产业道路27万元/公里。
2.Ф600水泥涵2米长管综合单价280元/根，运输单价20公里-30公里700元/台班。（需2台班）</t>
  </si>
  <si>
    <t>硬化产业路项目，有助产业发展，促进集体增收。带动脱贫户和农户27人，人均收入4000元。</t>
  </si>
  <si>
    <t>广元市利州区白朝乡月坝村2024年生猪养殖到户项目</t>
  </si>
  <si>
    <t>养殖业基地</t>
  </si>
  <si>
    <t>到户项目</t>
  </si>
  <si>
    <t>脱贫户与监测户养猪46头</t>
  </si>
  <si>
    <t>养猪46头，其中：王联玉（2头）、王成贵（2头）、李云珍（2头）、梁聪碧（2头）、 杨枝华（2头）、白含强（3头）、 欧才福（2头）、张绍德（2头）、高清芳（3头）、李清花（2头）、邓绍银（3头）、尤顺弟（2头）、肖才德（2头）、李九生（2头）、李忠良（2头）、李安富（3头）、白申玉（3头）、唐成付（2头）、黄银宣（2头）、王义成（3头）</t>
  </si>
  <si>
    <t xml:space="preserve">猪仔500元/头          </t>
  </si>
  <si>
    <t>发展到户产业，促进脱贫户与监测户稳定增收。</t>
  </si>
  <si>
    <t>广元市利州区白朝乡徐家村2024年稲鱼鸭产业发展与农产品加工直销中心建设项目</t>
  </si>
  <si>
    <t>1、田型调整100亩；
2、新增板涵长3米，宽2.5米，厚0.25米,；
3、开挖渔沟60亩；
4、购买鱼苗60亩、鸭苗40亩；
5、购置中型旋耕机、插秧机、收割机、农药喷洒无人机、有机肥运输自卸车各一台。
6、新建加工车间及农产品展销中心1000平方米；
7、购置稻谷烘干塔1套，组合式碾米设备1套。
8、真空包装机1台，转运叉车及配套框筛等。</t>
  </si>
  <si>
    <t>田型调整3000元/亩；
开挖渔沟550元/亩；
购买鱼鸭苗350元/亩；
履带旋耕机25000元/台；
插秧机22000元/台；
收割机20000元/台；
农药喷洒无人机25000元/台；
有机肥自卸车100000元/台。加工车间1000元/㎡；
烘干塔200000元/套；
组合式碾米设备300000元/套；
真空包装机20000元/套；
板涵2万元。</t>
  </si>
  <si>
    <t>有助产业发展，促进集体增收，受益221户，748人。</t>
  </si>
  <si>
    <t>荞鱼村</t>
  </si>
  <si>
    <t>广元市利州区白朝乡荞鱼村2024年集体经济冷水鱼养殖配套项目</t>
  </si>
  <si>
    <t>水产养殖业发展</t>
  </si>
  <si>
    <t>1.C20片石砼挡墙长240米，顶宽0.6米，高4米，底宽1.2米；
2.C20片石砼堡坎长30米，高5米，上宽0.8米，下宽1.5米；
3.产业道路硬化长240米</t>
  </si>
  <si>
    <t>1.C20片石砼挡墙长240米，顶宽0.6米，高4米，底宽1.2米；
2.C20片石砼堡坎长30米，高5米，上宽0.8米，下宽1.5米；
3.产业道路硬化长240米，路基宽不小于3.5米，宽不小于3米，厚不低于0.18米，混凝土路面强度不低于C25</t>
  </si>
  <si>
    <t>1. C20片石砼挡墙490元/立方米；
2. C25混凝土32.4万元/公里</t>
  </si>
  <si>
    <t>带动群众就近务工500余人次，促进脱贫户持续稳定增收，带动冷水鱼集体经济发展年均增收10万元，预计发放劳务报酬约10万元</t>
  </si>
  <si>
    <t>广元市利州区白朝乡新房村2024年食用菌种植到户项目</t>
  </si>
  <si>
    <t>种植椴木香菇2万椴。</t>
  </si>
  <si>
    <t>椴木香菇2万椴</t>
  </si>
  <si>
    <t>2元/（椴）袋</t>
  </si>
  <si>
    <t>帮助脱贫户、监测户持续稳定增收，增加群众收入，巩固脱贫成果。</t>
  </si>
  <si>
    <t>广元市利州区嘉陵街道新塘村2024年产业园提升项目</t>
  </si>
  <si>
    <r>
      <rPr>
        <sz val="12.0"/>
        <color rgb="FF000000"/>
        <rFont val="仿宋"/>
        <charset val="134"/>
      </rPr>
      <t>1.全村伏季水果管护600亩，其中李子300亩、杏子100亩、枇杷100亩、石榴100亩。                             2.二、四、五组新建产业道路300米；硬化机耕道1500米，新建渠系400米。                    3.二组新建200m</t>
    </r>
    <r>
      <rPr>
        <sz val="12.0"/>
        <color rgb="FF000000"/>
        <rFont val="宋体"/>
        <charset val="134"/>
      </rPr>
      <t>³</t>
    </r>
    <r>
      <rPr>
        <sz val="12.0"/>
        <color rgb="FF000000"/>
        <rFont val="仿宋"/>
        <charset val="134"/>
      </rPr>
      <t>粪污处理池1口。</t>
    </r>
    <phoneticPr fontId="0" type="noConversion"/>
  </si>
  <si>
    <t>1、果树修枝、刷干、施肥、除草、梳果、松盘、病虫害防治等；2、产业路砼强度C25，路基宽3.5，路面宽3米，厚0.18米；3、机耕道砼强度C25，路基宽3米，路面2米，厚0.15米；4、渠道0.4*0.3，砌砖，底板厚0.1米。5、污水处理池长方形，砖砌。</t>
  </si>
  <si>
    <r>
      <rPr>
        <sz val="12.0"/>
        <color rgb="FF000000"/>
        <rFont val="仿宋"/>
        <charset val="134"/>
      </rPr>
      <t>伏季水果管护300元/亩；C25砼550元/m</t>
    </r>
    <r>
      <rPr>
        <sz val="12.0"/>
        <color rgb="FF000000"/>
        <rFont val="宋体"/>
        <charset val="134"/>
      </rPr>
      <t>³</t>
    </r>
    <r>
      <rPr>
        <sz val="12.0"/>
        <color rgb="FF000000"/>
        <rFont val="仿宋"/>
        <charset val="134"/>
      </rPr>
      <t>；0.4*0.3砖砌渠道227.99元/米；产业路32.4万元/公里；200m</t>
    </r>
    <r>
      <rPr>
        <sz val="12.0"/>
        <color rgb="FF000000"/>
        <rFont val="宋体"/>
        <charset val="134"/>
      </rPr>
      <t>³</t>
    </r>
    <r>
      <rPr>
        <sz val="12.0"/>
        <color rgb="FF000000"/>
        <rFont val="仿宋"/>
        <charset val="134"/>
      </rPr>
      <t>污水处理池5万元/口。</t>
    </r>
    <phoneticPr fontId="0" type="noConversion"/>
  </si>
  <si>
    <t>吸纳脱贫群众务工800余人次、增加群众务工收入4万元。带动周边群众发展果树种植600余亩，发展粮油种植200余亩，人均增收1200余元。</t>
  </si>
  <si>
    <t>广元市利州区嘉陵街道亮垭村2024年山坪塘项目</t>
  </si>
  <si>
    <t>4组（赵家山）</t>
  </si>
  <si>
    <t>新建容积3万立方山坪塘1口。</t>
  </si>
  <si>
    <t>新建堤坝长80米、宽9米、高8米；土方开挖约3.2万立方，土方运输3万立方，土方夯实0.58万立方，新建砼C20的0.8cm*0.8cm引水渠200米，新建砼C20的0.8cm*0.8cm溢洪渠50m。地勘及设计。</t>
  </si>
  <si>
    <t>土方开挖12元/立方，土方运输5元/立方，土方夯实6元/立方；砼C20渠395元/米；地勘及设计6万元/口。</t>
  </si>
  <si>
    <t>带动周边150余农户发展粮油种植300余亩、药材100余亩，发展带动50余农户发展生猪、土鸡等养植业。解决吸纳脱贫群众务工200余人次，增加群众务工收入2万元。</t>
  </si>
  <si>
    <t>广元市利州区嘉陵街道新塘村2024年肉牛养殖项目</t>
  </si>
  <si>
    <t>圈舍养牛30头。</t>
  </si>
  <si>
    <t>圈舍采光透气好，粪污无害处理规范。</t>
  </si>
  <si>
    <t>养牛5000元/头</t>
  </si>
  <si>
    <t>吸纳脱贫群众务工200余人次，增加群众务工收入2万元，带动周边群众种植料草200余亩，增加群众收入5万元，集体经济年增收5万元。</t>
  </si>
  <si>
    <t>广元市利州区嘉陵街道三颗村2024年产业路硬化项目</t>
  </si>
  <si>
    <t>产业路、资源路、旅游路建设</t>
  </si>
  <si>
    <t>4组（三颗众城至三颗石、陈家山至刀尖梁、大堰板至大水池）5组（贺家槽、谭家老屋、李家）</t>
  </si>
  <si>
    <t>产业路硬化长3.4公里，其中：三颗众城至三颗石长1.1公里；陈家山至刀尖梁长0.98公里；大堰板至大水池长0.29公里；贺家槽、谭家老屋、李家1.03公里。DN400mm涵管埋设36m。</t>
  </si>
  <si>
    <t>1.路基：三颗众城至三颗石路基宽4.5m；陈家山至刀尖梁和大堰板至大水池路基宽3.5m。                              
2.路面硬化：C25砼标准，三颗众城至三颗石宽3.5米、厚0.18米；陈家山至刀尖梁和大堰板至大水池及贺家槽、谭家老屋、李家宽3米、厚0.18米。错车道硬化量不少于每公里3处。                                    3.DN400mm预制平口涵管埋设0.8米深。</t>
  </si>
  <si>
    <t>1.硬化道路3.5米宽道路补助标准37.17万元/公里；硬化道路3米宽道路补助标准31.86万元/公里.
2.DN400mm预制平口涵管综合单价元160元/米。</t>
  </si>
  <si>
    <t>解决劳动力务工约400人次，增加务工收入约11万元，缩短运输时间约20分钟，年降低产业发展运输成本8万元。</t>
  </si>
  <si>
    <t>广元市利州区嘉陵街道虎星村2024年壮大集体经济发展项目</t>
  </si>
  <si>
    <t>3组（洞湾）</t>
  </si>
  <si>
    <r>
      <rPr>
        <sz val="12.0"/>
        <color rgb="FF000000"/>
        <rFont val="仿宋"/>
        <charset val="134"/>
      </rPr>
      <t>1.容积4000立方病险山坪塘整治2口：砼C20片石挡墙249.4m</t>
    </r>
    <r>
      <rPr>
        <sz val="12.0"/>
        <color rgb="FF000000"/>
        <rFont val="宋体"/>
        <charset val="134"/>
      </rPr>
      <t>³</t>
    </r>
    <r>
      <rPr>
        <sz val="12.0"/>
        <color rgb="FF000000"/>
        <rFont val="仿宋"/>
        <charset val="134"/>
      </rPr>
      <t>。
2.生态农业产业园水土流失治理：砼C20片石挡墙：450m</t>
    </r>
    <r>
      <rPr>
        <sz val="12.0"/>
        <color rgb="FF000000"/>
        <rFont val="宋体"/>
        <charset val="134"/>
      </rPr>
      <t>³</t>
    </r>
    <r>
      <rPr>
        <sz val="12.0"/>
        <color rgb="FF000000"/>
        <rFont val="仿宋"/>
        <charset val="134"/>
      </rPr>
      <t>。</t>
    </r>
    <phoneticPr fontId="0" type="noConversion"/>
  </si>
  <si>
    <t>1.病险山坪塘加固：砼C20片石挡墙基础部分：116m*0.5m*0.8m；砼C20片石挡墙主体部分：116m*3.5m*0.6m。                2.生态农业产业园水土流失治理：砼C20片石挡墙：180m*3m*1m。</t>
  </si>
  <si>
    <t>砼C20片石挡墙480元/立方。</t>
  </si>
  <si>
    <t>吸纳脱贫劳动力务工约500人次，增收工资性收入约6万元。解决400亩农业生产用水灌溉困难，带动周边发展产业特色300亩。</t>
  </si>
  <si>
    <t>广元市利州区荣山镇宋坪村2024年集体经济养猪场提升项目</t>
  </si>
  <si>
    <t>1.购买猪苗100头；
2.维修养猪场圈舍，圈舍内部设施改造升级</t>
  </si>
  <si>
    <t>1.购买猪苗100头；
2.维护圈舍300平方米</t>
  </si>
  <si>
    <t>1.猪仔500元/头；
2.维护圈舍350元/平方米</t>
  </si>
  <si>
    <t>促进经济增收，发展产业，保障5户脱贫户或监测户务工，确保农户收入达到1000元/人</t>
  </si>
  <si>
    <t>广元市利州区荣山镇和平村2024年生产道路硬化项目</t>
  </si>
  <si>
    <t>11组</t>
  </si>
  <si>
    <t>黄颡鱼基地生产道路硬化长0.5公里</t>
  </si>
  <si>
    <t>长0.5公里，宽3米，厚0.18米</t>
  </si>
  <si>
    <t>C25标准600元/立方米</t>
  </si>
  <si>
    <t>方便群众生产作业，发展黄颡鱼产业，带动村集体经济增收0.5万元/年，吸纳务工群众8人，增加务工收入2万元</t>
  </si>
  <si>
    <t>广元市利州区荣山镇岩窝村2024年提灌站建设项目</t>
  </si>
  <si>
    <t>6组</t>
  </si>
  <si>
    <t>1.安装DN90PE(1.6Mpe)水管2000米；
2.C20钢筋混凝土蓄水池200方；
3.250KW水泵；
4.机磅房1座</t>
  </si>
  <si>
    <t>1.DN90PE(1.6Mpe)水管填埋(深度0.7米）50元/米；
2.200立方水池12万元/口；
3.250KW水泵2万元/台；
4.机磅房1座1.5万元/座</t>
  </si>
  <si>
    <t>解决生产灌溉用水问题，提高水资源利用率，降低生产成本，增强综合生产能力，灌溉300亩，务工18人，务工收入5万元，增加产品产值8万元</t>
  </si>
  <si>
    <t>广元市利州区荣山镇鱼龙村2024年蔬菜基地建设项目</t>
  </si>
  <si>
    <t>1.蔬菜种植80亩；
2.产业路堡坎长7米、高3米、厚0.6米</t>
  </si>
  <si>
    <t>1.种植冬瓜50亩、甘蓝30亩；
2.产业路M10浆砌堡坎12.6方</t>
  </si>
  <si>
    <t>1.蔬菜种植补助300元每亩；
2.浆砌堡坎400元每方</t>
  </si>
  <si>
    <t>带动8户脱贫户或监测户务工，保障农户务工收入2000元/人</t>
  </si>
  <si>
    <t>广元市利州区荣山镇中口村2024年粮油园区道路硬化项目</t>
  </si>
  <si>
    <t>道路硬化2公里</t>
  </si>
  <si>
    <t>长2公里，宽4.5米，厚0.2米，C25标准</t>
  </si>
  <si>
    <t>C25标准580元/立方米</t>
  </si>
  <si>
    <t>通过实施2公里产业路硬化项目，有效解决群众运输困难问题，务工10人,增加群众务工收入0.5万元</t>
  </si>
  <si>
    <t>广元市利州区荣山镇中口村2024年粮油园区道路开挖项目</t>
  </si>
  <si>
    <t>7组青边里至凹沟口</t>
  </si>
  <si>
    <t>道路开挖1.8公里</t>
  </si>
  <si>
    <t>长1.8公里，宽7米</t>
  </si>
  <si>
    <t>通过实施1.286公里组道硬化项目，有效解决群众出行困难，缩短出行时间30分钟，解决剩余劳动力20人次，增加群众务工收入0.4万元</t>
  </si>
  <si>
    <t>广元市利州区荣山镇中口村2024年粮油园区道路排水沟项目</t>
  </si>
  <si>
    <t>4组、5组、7组</t>
  </si>
  <si>
    <t>砖砌道路排水沟4.5公里</t>
  </si>
  <si>
    <t>宽0.5米，高0.3米</t>
  </si>
  <si>
    <t>综合测算12万/公里</t>
  </si>
  <si>
    <t>通过实施4.5公里产业路硬化项目，有效解决群众运输困难问题，务工10人,增加群众务工收入0.4万元</t>
  </si>
  <si>
    <t>道路硬化500米</t>
  </si>
  <si>
    <t>长500米，宽4.5米，厚0.2米</t>
  </si>
  <si>
    <t>通过实施2.2公里产业路硬化项目，有效解决群众运输困难问题，务工10人,增加群众务工收入0.4万元</t>
  </si>
  <si>
    <t>广元市利州区荣山镇中口村2024年道地中药材产业项目</t>
  </si>
  <si>
    <t>种植中药150亩，制作围栏</t>
  </si>
  <si>
    <t>种植中药材150亩，制作围栏</t>
  </si>
  <si>
    <t>道地中药材种植补助500元/亩</t>
  </si>
  <si>
    <t>种植150亩的作物，土地租金3000元/年；务工10人；务工收入0.2万元</t>
  </si>
  <si>
    <t>广元市利州区荣山镇泉坝村2024年粮油园区新建道路项目</t>
  </si>
  <si>
    <t>4组、5组、6组</t>
  </si>
  <si>
    <t>新建开挖道路长2.1公里</t>
  </si>
  <si>
    <t>宽8米，自然边坡坡度不小于1:1.5，弯道半径不得小于15m，纵坡坡度不得高于12%</t>
  </si>
  <si>
    <t>道路开挖15万/公里，路基碾轧5万/公里</t>
  </si>
  <si>
    <t>通过实施新建道路建设项目，有效解决群众出行困难，缩短出行时间20分钟，解决剩余劳动力30人，增加群众务工收入2200元</t>
  </si>
  <si>
    <t>广元市利州区荣山镇泉坝村2024年粮油产业园道路加宽、新建及堡坎等项目</t>
  </si>
  <si>
    <t>4组、7组</t>
  </si>
  <si>
    <t>1.道路加宽161.94立方；
2.道路硬化长28米，宽4.5米、厚0.2米；
3.道路砖砌堡坎长79米、宽0.3、高1.3米；
4.道路混凝土堡坎长10.2米，宽0.27米，高1.76米；
5.道路混凝土堡坎长32米，宽0.5米，高1.44米；
6.检查井一口；
7.排水沟长290米、宽0.3米、高0.4米、底厚0.1米、邦厚0.2米；
8.浆砌片石堡坎5处，计57.78方；
9.干砌堡坎1处，计41.71方。</t>
  </si>
  <si>
    <t>1.路面混凝土强度不低于C25、道路加宽1.5米，同时保证排水通畅；
2.混凝土堡坎、砖砌堡坎、水沟、涵管、检查井按设计标准执行。</t>
  </si>
  <si>
    <t>1.C25混凝土补助550元/立方米；
2.砖砌堡坎、C20堡坎补助550元/立方米；
3.50涵管200元/根，30涵管150元/根；
4.浆砌片石堡坎380元/立方米
5.干砌堡坎280元/立方米。</t>
  </si>
  <si>
    <t>通过实施粮油产业园道路加宽、新建及堡坎等项目，有效解决群众出行困难，解决剩余劳动力16人，务工收入2000元</t>
  </si>
  <si>
    <t>广元市利州区荣山镇泉坝村2024年粮油园区排水渠系建设项目</t>
  </si>
  <si>
    <t>园区修建排水渠长3公里</t>
  </si>
  <si>
    <t>排水渠宽0.5米，三面c25混凝土硬化，厚0.15米。</t>
  </si>
  <si>
    <t>580元/立方米</t>
  </si>
  <si>
    <t>通过实施渠系3公里，有效排洪，保护500亩的土地，务工20人，增收2000元</t>
  </si>
  <si>
    <t>广元市利州区荣山镇中口村2024年粮油园区道路堡坎新建项目</t>
  </si>
  <si>
    <r>
      <rPr>
        <sz val="12.0"/>
        <color rgb="FF000000"/>
        <rFont val="仿宋"/>
        <charset val="134"/>
      </rPr>
      <t>浆砌堡坎1250m</t>
    </r>
    <r>
      <rPr>
        <sz val="12.0"/>
        <color rgb="FF000000"/>
        <rFont val="宋体"/>
        <charset val="134"/>
      </rPr>
      <t>³</t>
    </r>
    <r>
      <rPr>
        <sz val="12.0"/>
        <color rgb="FF000000"/>
        <rFont val="仿宋"/>
        <charset val="134"/>
      </rPr>
      <t>。</t>
    </r>
    <phoneticPr fontId="0" type="noConversion"/>
  </si>
  <si>
    <t>堡坎平整，排水孔齐备，基础稳固</t>
  </si>
  <si>
    <t>M10浆砌堡坎400元/立方米</t>
  </si>
  <si>
    <t>通过实施浆砌堡坎，保持水土流失1000亩，务工30人，务工收入2万</t>
  </si>
  <si>
    <t>广元市利州区荣山镇中口村2024年粮油园区道路土路肩建设项目</t>
  </si>
  <si>
    <t>新建园区道路土路肩8公里</t>
  </si>
  <si>
    <t>宽1.6米，厚.3米，平整压实
。</t>
  </si>
  <si>
    <t>1.5万元/公里</t>
  </si>
  <si>
    <t>有效解决群众出行困难，缩短出行时间20分钟，解决剩余劳动力10人次，增加群众务工收入0.3万元</t>
  </si>
  <si>
    <t>广元市利州区荣山镇中口村2024年粮油园区排水渠系建设项目</t>
  </si>
  <si>
    <t>修建园区排水渠3公里</t>
  </si>
  <si>
    <t>保持水土流失1200亩，务工30人，务工收入2.1万</t>
  </si>
  <si>
    <t>广元市利州区荣山镇中口村2024年粮油园区新建堡坎项目</t>
  </si>
  <si>
    <t>7组岳家山鱼塘至大石镇青林村交界</t>
  </si>
  <si>
    <r>
      <rPr>
        <sz val="12.0"/>
        <color rgb="FF000000"/>
        <rFont val="仿宋"/>
        <charset val="134"/>
      </rPr>
      <t>1.浆砌堡坎325m</t>
    </r>
    <r>
      <rPr>
        <sz val="12.0"/>
        <color rgb="FF000000"/>
        <rFont val="宋体"/>
        <charset val="134"/>
      </rPr>
      <t>³</t>
    </r>
    <r>
      <rPr>
        <sz val="12.0"/>
        <color rgb="FF000000"/>
        <rFont val="仿宋"/>
        <charset val="134"/>
      </rPr>
      <t>；
2.干砌堡坎380m</t>
    </r>
    <r>
      <rPr>
        <sz val="12.0"/>
        <color rgb="FF000000"/>
        <rFont val="宋体"/>
        <charset val="134"/>
      </rPr>
      <t>³</t>
    </r>
    <r>
      <rPr>
        <sz val="12.0"/>
        <color rgb="FF000000"/>
        <rFont val="仿宋"/>
        <charset val="134"/>
      </rPr>
      <t>；
3.安设涵管90根</t>
    </r>
    <phoneticPr fontId="0" type="noConversion"/>
  </si>
  <si>
    <t>1.M10浆砌堡坎400元/立方米；
2.干砌堡坎320元/立方米；
3.涵管平均340元/根</t>
  </si>
  <si>
    <t>通过实施项目，有效解决群众出行困难，缩短出行时间20分钟，解决剩余劳动力10人次，增加群众务工收入0.4万元</t>
  </si>
  <si>
    <t>广元市利州区荣山镇大山村2024年蔬菜产业园配套设施项目</t>
  </si>
  <si>
    <t>1组、4组</t>
  </si>
  <si>
    <t>1.新增C20砼堡坎1处，合计180立方；
2.新增M10浆砌片石堡坎11处，合计810立方</t>
  </si>
  <si>
    <t>1.C20砼堡坎：均长16.5米，均宽1.2米，高9.1米；
2.M10浆砌堡坎：(1)严映方处：9.6*1.2*1=11.52立方，
(2)与汪家界处：26*0.9*0.9=21.06立方，
(3)下毛地湾：7.5*1.1*2.5=20.6立方，
(4)严金科门前一段：8.6*0.65*2.5=14立方，
(5)严金科门前二段：4*1.75*0.9=6.3立方，
(6)严大群门前：①5.5*1.2*0.5=3.3立方、②10*1.6*2.3=36.8立方、③4.2*1.5*0.9=5.67立方、④23.5*1.1*1.03=26.63立方、⑤34.5*1.6*1.85=102.12立方，
(7)土地庙处：①7.2*1.3*1.4=13.1立方、②10.3*1*1.7=17.5立方，
(8)张英梅房后：①4.7*23*1.2/2=64.84立方、②47*1.2*2.13=120.13立方，
(9)楼上：9.8*1.2*1.3=15.3立方，
(10)王天明门前：40*2*2.13=170.4立方，
(11)王天朝前：①7.3*1.5*1.25=13.7立方、②21*2*7/2=147立方</t>
  </si>
  <si>
    <t>1.C20砼堡坎570元/立方米；
2.M10浆砌片石堡坎400元/立方</t>
  </si>
  <si>
    <t>保障群众安全出行，方便86户群众出行，为群众生产作业提供基础</t>
  </si>
  <si>
    <t>广元市利州区荣山镇岩窝村2024年阳光水产产业园配套设施</t>
  </si>
  <si>
    <t>道路硬化164米</t>
  </si>
  <si>
    <t>长164米，宽4.5米，厚0.2米</t>
  </si>
  <si>
    <t>C25道路硬化标准580元/立方米</t>
  </si>
  <si>
    <t>通过实施产业路硬化项目，有效解决群众运输困难问题，务工8人，增加群众务工收入0.3万元</t>
  </si>
  <si>
    <t>广元市利州区荣山镇岩窝村2024年产业路硬化项目</t>
  </si>
  <si>
    <t>产业路硬化3.9公里</t>
  </si>
  <si>
    <t>砼C25硬化宽4.5米厚0.18米</t>
  </si>
  <si>
    <t>补助标准46.98万元/公里</t>
  </si>
  <si>
    <t>通过实施产业路硬化项目，有效解决群众运输困难问题，务工12人，增加群众务工收入0.4万元</t>
  </si>
  <si>
    <t>广元市利州区荣山镇中口村2024年鱼菜共生项目</t>
  </si>
  <si>
    <t>场地平整，露天深储水池，蔬菜种植大棚，鱼类养殖自动循环水池</t>
  </si>
  <si>
    <t>储水池宽5米深3.5米长8米；大棚宽8米长20米；大棚及循环水养殖池设施共8座</t>
  </si>
  <si>
    <t>大棚及设施12万元/座</t>
  </si>
  <si>
    <t>养殖180立方的鱼苗，土地租金3000元/年；务工10人；务工收入0.2万元</t>
  </si>
  <si>
    <t>广元市利州区金洞乡龙洞村2024年食用菌种植项目</t>
  </si>
  <si>
    <t>高质量庭院经济</t>
  </si>
  <si>
    <t>庭院特色种植</t>
  </si>
  <si>
    <t>食用菌种植10万椴/袋</t>
  </si>
  <si>
    <t>2元/ 椴</t>
  </si>
  <si>
    <t>鼓励群众发展特色种植业，人均增收1000元</t>
  </si>
  <si>
    <t>水磨村</t>
  </si>
  <si>
    <t>广元市利州区金洞乡水磨村2024年食用菌种植项目</t>
  </si>
  <si>
    <t>种植食用菌12万椴/袋</t>
  </si>
  <si>
    <t>广元市利州区金洞乡水磨村2024年果树管护项目</t>
  </si>
  <si>
    <t>梨树管护200亩</t>
  </si>
  <si>
    <t>开展除草施肥、松盘刷干及病治虫防治等综合管理</t>
  </si>
  <si>
    <t>广元市利州区金洞乡青峰村2024年食用菌种植项目</t>
  </si>
  <si>
    <t>2元/椴</t>
  </si>
  <si>
    <t>广元市利州区金洞乡清河村2024年中药材种植项目</t>
  </si>
  <si>
    <t>中药材种植淫羊藿200亩</t>
  </si>
  <si>
    <t>500元/亩</t>
  </si>
  <si>
    <t>广元市利州区龙潭乡红心村2024年渠系建设项目</t>
  </si>
  <si>
    <t>2000米0.4*0.4矩形渠系。</t>
  </si>
  <si>
    <t>2000米0.4*0.4矩形渠系C20混凝土(边墙0.2米、底板厚0.1米）</t>
  </si>
  <si>
    <t>0.4*0.4矩形渠系220元/米</t>
  </si>
  <si>
    <t>解决农户生产用水问题</t>
  </si>
  <si>
    <t>广元市利州区龙潭乡青龙村2024年产业路硬化项目</t>
  </si>
  <si>
    <t>（红梨产业园）道路硬化400米，李家沟至徐家湾河下500米产业道路硬化</t>
  </si>
  <si>
    <t>路面混凝土强度C25砼，长900米，路面宽度3米，厚度不低于0.18米，能确保车辆通行。</t>
  </si>
  <si>
    <t>30.24万元/公里</t>
  </si>
  <si>
    <t>巩固红梨产业园持续发展可带动群众发展种植90亩、吸纳脱贫群众务工30人次</t>
  </si>
  <si>
    <t>广元市利州区龙潭乡青龙村2024年山坪塘整治项目</t>
  </si>
  <si>
    <r>
      <rPr>
        <sz val="12.0"/>
        <color rgb="FF000000"/>
        <rFont val="仿宋"/>
        <charset val="134"/>
      </rPr>
      <t>一组对门塘                                                                                                                                                                                            1.涵卧管整治10米；                                                                                                                                                                                        2.放水渠整治：0.3*0.3*150米；                                                                                                                                                                             3.挡墙：0.4*1.2*80m；                                                                                                                                                                                     4.内坡硬化：1380平方米；                                                                                                                                                                                   5.蹬脚梁：0.4*0.4*280米；                                                                                                                                                                                 6.清淤约700m</t>
    </r>
    <r>
      <rPr>
        <sz val="12.0"/>
        <color rgb="FF000000"/>
        <rFont val="宋体"/>
        <charset val="134"/>
      </rPr>
      <t>²</t>
    </r>
    <r>
      <rPr>
        <sz val="12.0"/>
        <color rgb="FF000000"/>
        <rFont val="仿宋"/>
        <charset val="134"/>
      </rPr>
      <t>。                                                                                                                                                                                         一组傲家塘                                                                                                                                                                                            1.涵卧管整治10米；                                                                                                                                                                                        2.内盖硬化长5米高4米厚度0.1米；                                                                                                                                                                            3.清淤：1200立方米。                                                                                                                                                                                         三组李家沟塘                                                                                                                                                                                          1.放水渠系：0.3.0.3*480米；                                                                                                                                                                               2.护坡整形内盖北侧护坡硬化800平方米；                                                                                                                                                                      3.砖砌渠系0.4*0.3*250米。</t>
    </r>
    <phoneticPr fontId="0" type="noConversion"/>
  </si>
  <si>
    <r>
      <rPr>
        <sz val="12.0"/>
        <color rgb="FF000000"/>
        <rFont val="仿宋"/>
        <charset val="134"/>
      </rPr>
      <t>一组对门塘                                                                                                                                                                                            1.涵卧管整治10米；                                                                                                                                                                                        2.放水渠整治：0.3*0.3*150米；                                                                                                                                                                             3.挡墙：0.4*1.2*80m；                                                                                                                                                                                     4.内坡硬化：1380平方米；                                                                                                                                                                                   5.蹬脚梁：0.4*0.4*280米；                                                                                                                                                                                 6.清淤约700m</t>
    </r>
    <r>
      <rPr>
        <sz val="12.0"/>
        <color rgb="FF000000"/>
        <rFont val="宋体"/>
        <charset val="134"/>
      </rPr>
      <t>²</t>
    </r>
    <r>
      <rPr>
        <sz val="12.0"/>
        <color rgb="FF000000"/>
        <rFont val="仿宋"/>
        <charset val="134"/>
      </rPr>
      <t>。
一组傲家塘                                                                                                                                                                                            1.涵卧管整治10米；                                                                                                                                                                                        2.内盖硬化长5米高4米厚度0.1米；                                                                                                                                                                            3.清淤：1200立方米。
三组李家沟塘                                                                                                                                                                                          1.放水渠系：0.3.0.3*480米；                                                                                                                                                                               2.护坡整形内盖北侧护坡硬化800平方米；                                                                                                                                                                      3.砖砌渠系0.4*0.3*250米。</t>
    </r>
    <phoneticPr fontId="0" type="noConversion"/>
  </si>
  <si>
    <t>一组对门塘                                                                                                                                                                                            1.涵卧管整治10m*300元/m=3000元；                                                                                                                                                                          2.放水渠系整治150m*150元/m=22500元；                                                                                                                                                                       3.挡墙80米38.4m³混凝土*560元/m³=21504元；                                                                                                                                                                  4.内坡硬化1380㎡*0.1m=138m³混凝土*560元/m³=77280元；                                                                                                                                                       5.蹬脚梁44.8m³*560元/m³=25088元；                                                                                                                                                                         6.清淤700m³*9元/m³=6300元。
一组傲家塘                                                                                                                                                                                            1.涵卧管整治10m*300元/m=3000元；                                                                                                                                                                                        2.内盖硬化5*4*0.1*560=1120元                                                                                                                                                                            3.清淤：1200*9=10800元。                                                                                                                                                                                三组李家沟塘                                                                                                                                                                                          1.放水渠系C20混凝土480m*150元/m=72000元；                                                                                                                                                                  2.护坡硬化混凝土80m³*560元/m³=44800元；                                                                                                                                                                    3.砖砌渠系250m*125元/m=31250元。</t>
  </si>
  <si>
    <t>可解决46户农户140人农业生产灌溉用水，年可增加人均纯收入920元</t>
  </si>
  <si>
    <t>柏佛村</t>
  </si>
  <si>
    <t>广元市利州区龙潭乡柏佛村2024年山坪塘整治项目</t>
  </si>
  <si>
    <t>1.3组沟沟塘山坪整治、外盖浆砌堡坎长25米、高1.6米、宽1米、内坝硬化长30米、高17米、厚0.15米、底樑长30米、30*30、C25混凝土浇灌、顶樑长30米、30*30，C25混凝土浇灌、C25防护庄30根；                                    2.进水渠堰70*70厘米、100米。</t>
  </si>
  <si>
    <t>沟沟塘整治、外盖浆砌堡坎25米、高1.6米、宽1米、内盖长30米、高17米、厚0.15米、底樑长30米、30*30、C25混凝土浇灌、顶樑长25米、30*30/C25混凝土浇灌、防护庄30根、进水渠系、70*70/100米。</t>
  </si>
  <si>
    <t>浆砌堡坎、C25/立方800元、C25混凝土/立方550元、进水渠系70*70/米450元。</t>
  </si>
  <si>
    <t>提高农业生产、促进粮食增收</t>
  </si>
  <si>
    <t>广元市利州区龙潭乡桃园村2024年产业路项目</t>
  </si>
  <si>
    <t>桃园村一组</t>
  </si>
  <si>
    <t>天麻基地-大狗窝850米</t>
  </si>
  <si>
    <t>长约850米，宽3.5米，厚0.18米,C25</t>
  </si>
  <si>
    <t>32.4万元/公里</t>
  </si>
  <si>
    <t>方便群众农业生产，带动群众就近务工，预计务工报酬4.5万元</t>
  </si>
  <si>
    <t xml:space="preserve">广元市利州区龙潭乡桃园村2024年产业路项目
</t>
  </si>
  <si>
    <t>桃园村二组</t>
  </si>
  <si>
    <t>（院厂-华昌弯）1公里</t>
  </si>
  <si>
    <t>长约1公里，宽3米，厚0.18米,C25</t>
  </si>
  <si>
    <t xml:space="preserve">28万元/公里 </t>
  </si>
  <si>
    <t>解决群众出行难问题，带动群众就近务工，增加收入。</t>
  </si>
  <si>
    <t>广元市利州区龙潭乡桃园村2024年山坪塘整治项目</t>
  </si>
  <si>
    <t xml:space="preserve">一组（原组何大奎门前凼）；
二组（原二组洪亮碑凼）；
三组（桥河沟水库）
三组（原五组沟里凼）
</t>
  </si>
  <si>
    <t>清淤和堤坝损毁修复等</t>
  </si>
  <si>
    <t>施工便道、清淤、堤坝损毁修复等</t>
  </si>
  <si>
    <t>10万元/每口</t>
  </si>
  <si>
    <t>界牌村</t>
  </si>
  <si>
    <t>广元市利州区龙潭乡界牌村2024年财政扶持村集体经济发展项目(香坝里风干鸡厂)</t>
  </si>
  <si>
    <t>1.修建928平米厂房；
2.修建30平米门厅；
3.修建道路120平米；
4.安装专变1台；
5.基础开挖；
6.场地硬化1700平米；
7.化粪池1口；
8.公共厕所1座；
9.电缆280米；
10.冻库60立方；
11.门厅装修；
12.花池50米；
13.厂房地圈梁350米；
14.厂房基础墙350米；
15.场地平整；
16.设备；
17.走廊。</t>
  </si>
  <si>
    <t>1.厂房结构为轻钢结构；
2.门厅结构为砖混结构；
3.道路为混凝土结构；
4.变压器250千瓦；
5.基础开挖1400平米；
6.场地硬化为砼C25；
7.化粪池结构为混凝土结构；
8.公共厕所20平方米，砖混结构，4个蹲便器，2个洗手台；
9.∳25电缆150米，∳245电缆130米；
10.冻库为砖混结构；
11.门厅为实木真石漆砖混结构；
12.花池高0.56米、宽0.6米，外观喷真石漆，砖混结构；
13.厂房地圈梁采用∳10钢筋砼C25混凝土，宽0.3米、高0.3米；
14.墙体采用砖砌24墙，高1.2米，外观喷真石漆；
15.场地开挖；
16.厨房设备，冻库设备，风干制作设备；
17.走廊为钢木结构。</t>
  </si>
  <si>
    <r>
      <rPr>
        <sz val="12.0"/>
        <color rgb="FF000000"/>
        <rFont val="仿宋"/>
        <charset val="134"/>
      </rPr>
      <t>1.轻钢结构380元/方；
2.砖混结构480元/方；
3.混凝土结构560元/方；
4.变压器15万元/台；
5.基础开挖2元/平方米；
6.场地硬化砼C25标准560元/立方米；
7.化粪池15万元/口；
8.厕所综合单价4200元/立方米(含配套设施)；
9.</t>
    </r>
    <r>
      <rPr>
        <sz val="12.0"/>
        <color rgb="FF000000"/>
        <rFont val="宋体"/>
        <charset val="134"/>
      </rPr>
      <t>∳</t>
    </r>
    <r>
      <rPr>
        <sz val="12.0"/>
        <color rgb="FF000000"/>
        <rFont val="仿宋"/>
        <charset val="134"/>
      </rPr>
      <t>25电缆18元/米，</t>
    </r>
    <r>
      <rPr>
        <sz val="12.0"/>
        <color rgb="FF000000"/>
        <rFont val="宋体"/>
        <charset val="134"/>
      </rPr>
      <t>∳</t>
    </r>
    <r>
      <rPr>
        <sz val="12.0"/>
        <color rgb="FF000000"/>
        <rFont val="仿宋"/>
        <charset val="134"/>
      </rPr>
      <t>245电缆38元/米；
10.冻库砖混800元/方；
11.实木真石漆砖混800元/方；
12.花池砖混30元/方；
13.厂房地圈梁60元/米；
14.厂房基础墙160元/平方米；
15.场地开挖2元/平方米；
16.设备总30万元；
17.钢木结构装饰为600元/方。</t>
    </r>
    <phoneticPr fontId="0" type="noConversion"/>
  </si>
  <si>
    <t>延伸农业产业链条，促进农业产业提质增效，带动脱贫群众、低收入群众发展产业、就近稳定就业。</t>
  </si>
  <si>
    <t>凤凰村</t>
  </si>
  <si>
    <t>广元市利州区龙潭乡凤凰村2024年梨树管护项目</t>
  </si>
  <si>
    <t>管护梨园300亩</t>
  </si>
  <si>
    <t>300亩梨树管护，刷杆、松地、施肥、修枝</t>
  </si>
  <si>
    <t>（品种改良或开展除草施肥、松盘刷干及病治虫防治等综合管理）补助标准为：300元/亩。</t>
  </si>
  <si>
    <t>提升全村300户产业发展</t>
  </si>
  <si>
    <t>广元市利州区龙潭乡小垭村2024年产业道路项目</t>
  </si>
  <si>
    <t>2组、8组</t>
  </si>
  <si>
    <t>1.二组生产道路硬化3公里；
2.八组生产生产道路开挖道路0.6公里；硬化0.6公里；新建排水渠2000米。</t>
  </si>
  <si>
    <t>1.生产道路开挖0.6公里，宽3米；
2.生产道路硬化C25标准：3000米*3米*0.18米；600米*2.5米*0.18米；
3.排水渠：矩形砖砌24墙0.4×0.3。</t>
  </si>
  <si>
    <t>1.道路开挖15万元/公里；
2.道路硬化采用C25标准590元/立方米；
3.排水渠120元/米。</t>
  </si>
  <si>
    <t>壮大集体经济发展，有效增加农民收入</t>
  </si>
  <si>
    <t>广元市利州区龙潭乡回民村2024年生态养殖产业项目</t>
  </si>
  <si>
    <t>1组至5组</t>
  </si>
  <si>
    <t>养猪100头，养鸡4000只，养羊100只。</t>
  </si>
  <si>
    <t>1.彭仕刚养猪50头，养鸡200只；
2.鲁政军养猪20头，养鸡200只；
3.张洪金养鸡1000只；
4.张秀菊养鸡1000只，养猪10头；
5.郭少合养猪20头，养鸡200只；
6.李爱明养鸡200只，养肉羊50只；
7.王占满养鸡1200只，养羊50只。</t>
  </si>
  <si>
    <t>猪仔500元/头、羊100元/只、鸡10元/只</t>
  </si>
  <si>
    <t>促进脱贫户产业发展增收3万元</t>
  </si>
  <si>
    <t>广元市利州区龙潭乡复兴村2024年山坪塘整治项目</t>
  </si>
  <si>
    <t>1.一组山坪塘内盖砼C25，长100米，高4.5米，厚0.12米，外盖C20片石堡坎，长40米，高6米，宽1.2米,清淤约长80米，宽25米，平均厚度0.7米；                                                                                  2.三组山坪塘内盖砼C25，长100米，高5米，厚0.12米，外盖C20片石堡坎，长50米，高5米，宽1.2米,清淤约长80米，宽20米，平均厚度0.6米。</t>
  </si>
  <si>
    <t>砼C25混凝土补助标准570元/立方米。</t>
  </si>
  <si>
    <t>保障山坪塘有效蓄水，促进农业发展</t>
  </si>
  <si>
    <t>广元市利州区龙潭乡复兴村2024年集体经济产业发展项目</t>
  </si>
  <si>
    <t>3组马鞍山</t>
  </si>
  <si>
    <t>场地硬化200平方米，入厂房道路长40米，宽4.5米，厚0.18米，建烘干房30平方米。</t>
  </si>
  <si>
    <t>解决村集体经济发展滞后问题，带动群众增收</t>
  </si>
  <si>
    <t>广元市利州区龙潭乡曙光村2024年黄桃园道路加宽建设项目</t>
  </si>
  <si>
    <t>3组、4组</t>
  </si>
  <si>
    <t>道路加宽1.2公里，路基开挖、路面硬化加宽至4.5米</t>
  </si>
  <si>
    <t>C25砼混凝土，长度1200m,均宽1m，厚0.18m</t>
  </si>
  <si>
    <t>16万元/㎞</t>
  </si>
  <si>
    <t>解决群众出行难问题，带动群众就近务工，预计务工报酬1万元</t>
  </si>
  <si>
    <t>广元市利州区龙潭乡曙光村2024年红梨园廊道铺装</t>
  </si>
  <si>
    <t>园区廊道铺设透水混凝土120平方米</t>
  </si>
  <si>
    <t>园区廊道铺设透水混凝土120平方米，厚0.07m.</t>
  </si>
  <si>
    <t xml:space="preserve">150元/平方米；                                                                                                                                                                           </t>
  </si>
  <si>
    <t>提升产业园区，带动集体经济发展，增加群众务工收入</t>
  </si>
  <si>
    <t>郑家沟村</t>
  </si>
  <si>
    <t>广元市利州区上西街道郑家沟村2024年郑家沟村李子管护项目</t>
  </si>
  <si>
    <t>四组</t>
  </si>
  <si>
    <t>果树管护200亩</t>
  </si>
  <si>
    <t xml:space="preserve">  刷干、施肥、除草、修枝等
</t>
  </si>
  <si>
    <t>增加果农收入和群众务工1.5万元</t>
  </si>
  <si>
    <t>广元市利州区上西街道联盟村2024年产业道路硬化项目</t>
  </si>
  <si>
    <t>联盟村三组</t>
  </si>
  <si>
    <t>产业道路硬化1000米</t>
  </si>
  <si>
    <t xml:space="preserve">产业道硬化，C25 砼，硬化宽3.5米，厚0.18米
</t>
  </si>
  <si>
    <t>560元/立方米</t>
  </si>
  <si>
    <t>产业道路硬化1000米，增加务工收入5万元。</t>
  </si>
  <si>
    <t>江北社区</t>
  </si>
  <si>
    <t>广元市利州区上西街道江北社区2024年山坪塘整治项目</t>
  </si>
  <si>
    <t>江北社六组区组</t>
  </si>
  <si>
    <t>1清淤150立方米
2、内外坝整治1000平方米</t>
  </si>
  <si>
    <t>1、清淤长15米，宽10米，厚1米；2、内坡整治并铺设六棱块300平方米；3、外坡整治700平方米并修建花格。</t>
  </si>
  <si>
    <t>18万元/口</t>
  </si>
  <si>
    <t>解决100亩农田灌溉。</t>
  </si>
  <si>
    <t>吴家濠村</t>
  </si>
  <si>
    <t>广元市利州区上西街道吴家濠村2024年新修堰渠项目</t>
  </si>
  <si>
    <t>吴家濠村一、二组、四、五组</t>
  </si>
  <si>
    <t>堰渠长600米</t>
  </si>
  <si>
    <t>砖砌堰渠0.5*0.3</t>
  </si>
  <si>
    <t>140元/米</t>
  </si>
  <si>
    <t>新建渠堰600米，解决200亩粮食作物灌溉问题。</t>
  </si>
  <si>
    <t>广元市利州区上西街道吴家濠村2024年果树管护项目</t>
  </si>
  <si>
    <t>吴家濠村一二组</t>
  </si>
  <si>
    <t>果树除草施肥，刷干修枝，松盘</t>
  </si>
  <si>
    <t>桃李园200亩</t>
  </si>
  <si>
    <t>每亩补助标准300元</t>
  </si>
  <si>
    <t>桃李园管护200亩、群众务工2万元、水果销售收入户增收500元。</t>
  </si>
  <si>
    <t>赤化村</t>
  </si>
  <si>
    <t>广元市利州区宝轮镇赤化村2024年产业园区基础设施建设项目</t>
  </si>
  <si>
    <t>三组观山扁</t>
  </si>
  <si>
    <t>1、梯步建设；
2、行道建设
3、场地硬化；4、C25混凝土堡坎</t>
  </si>
  <si>
    <t>1、梯步建设长47米，宽2.5米；
2、行道建设长1200米，宽1米；
3、场地硬化33.95立方米；
4、堡坎278.8立方米；</t>
  </si>
  <si>
    <t>C25混凝土550元/方</t>
  </si>
  <si>
    <t>巩固和完善园区基础设施建设，确保园区产业提升，带动周边产业发展，解决临时务工人员20余人，增加农户收入。</t>
  </si>
  <si>
    <t>广元市利州区范家村2024年食用菌大棚水肥一体建设项目</t>
  </si>
  <si>
    <t xml:space="preserve">修建水肥一体喷灌11亩，安装63PE水管1000米，25PE1900米，50立方蓄水池1口，水泵1台、其他配件   </t>
  </si>
  <si>
    <t>24墙砖砌50立方蓄水池1口，安装63PE管1000米，25PE管1900米</t>
  </si>
  <si>
    <t>1、25PE管1900米，5元/米 2、90PE管800米，36元/米，3、50立方蓄水池/3万元/口，4、12.5千瓦水泵1台,12000元/台，5、</t>
  </si>
  <si>
    <t>通过实施11亩安装水肥一体项目，增收2万元，惠及群众474户，其中脱贫户59户。</t>
  </si>
  <si>
    <t>菖溪村</t>
  </si>
  <si>
    <t>广元市利州区宝轮镇菖溪村2024产业路建设项目</t>
  </si>
  <si>
    <t>路基开挖长225米，8米宽，堡坎997方，硬化道路C25混凝土450方，</t>
  </si>
  <si>
    <t>路基开挖225米，8米宽，堡坎997方，硬化道路C25混凝土450方，涵管66米</t>
  </si>
  <si>
    <t>1.开挖15/公里
2.堡坎380/方
3.混凝土C25，570/方  4.涵管5800元</t>
  </si>
  <si>
    <t>路基开挖、硬化道路方便群众出行，惠及群众133户脱贫户19户。</t>
  </si>
  <si>
    <t>梨源村</t>
  </si>
  <si>
    <t>广元市利州区宝轮镇梨源村2024年梨园管护项目</t>
  </si>
  <si>
    <t>一、二、三、四、五组</t>
  </si>
  <si>
    <t>梨树管护600亩</t>
  </si>
  <si>
    <t>管护600亩梨树，惠及农户280户，脱贫户37户。</t>
  </si>
  <si>
    <t>广元市利州区范家村2024年集体经济生态流水养鱼池基础设施建设项目</t>
  </si>
  <si>
    <t>1、修建养鱼池排水渠挡墙
2、修建养鱼池外围挡墙
3.修建养鱼池护栏
4.修建养鱼池管理房</t>
  </si>
  <si>
    <t>1、修建长200米、高1.6米、厚0.8米、排水渠挡墙
2、修建长280米、高2米、宽1米养鱼池外围挡墙
3.修建长600米、高0.8米护栏
4.修建占地110平方米管理用房</t>
  </si>
  <si>
    <t>1.C20混凝土550元/方
2.C25混凝土580元/方
3.护栏150元/米
4.管理用房800/平方</t>
  </si>
  <si>
    <t>通过新建生态养鱼池项目，增加集体经济收入4万元，惠及群众474户，其中脱贫户59户。</t>
  </si>
  <si>
    <t>广元市利州区范家村2024年集体经济生态鱼养殖项目</t>
  </si>
  <si>
    <t>养殖冷水鱼</t>
  </si>
  <si>
    <t>养殖30亩冷水鱼</t>
  </si>
  <si>
    <t>补助3600.00元</t>
  </si>
  <si>
    <t>通过养殖生态鱼30亩，增加集体经济收入4万元，惠及群众474户，其中脱贫户59户。</t>
  </si>
  <si>
    <t>广元市利州区宝轮镇海棠溪村2024年产业路硬化项目</t>
  </si>
  <si>
    <t>四组方家山田坝</t>
  </si>
  <si>
    <t>硬化生产主路及堡坎</t>
  </si>
  <si>
    <t>1.硬化生产主路1750米（宽2.5米-厚0.18米）2.堡坎长150米-堡坎底宽1.4米-顶宽0.80米。</t>
  </si>
  <si>
    <t>570元/公里</t>
  </si>
  <si>
    <t>方家山田坝硬化1.75公里产业陆，解决83户群众200亩土地耕种问题，惠及群众83户，其中脱贫户4户。</t>
  </si>
  <si>
    <t>天曌村</t>
  </si>
  <si>
    <t>广元市利州区宝轮镇天曌村2024年葡萄产业项目</t>
  </si>
  <si>
    <t>六组</t>
  </si>
  <si>
    <t>葡萄产业维修扩建5亩</t>
  </si>
  <si>
    <r>
      <rPr>
        <sz val="12.0"/>
        <color rgb="FF000000"/>
        <rFont val="仿宋"/>
        <charset val="134"/>
      </rPr>
      <t>维修葡萄大棚5亩，土地平整5亩，砖砌堡坎70m</t>
    </r>
    <r>
      <rPr>
        <sz val="12.0"/>
        <color rgb="FF000000"/>
        <rFont val="宋体"/>
        <charset val="134"/>
      </rPr>
      <t>³</t>
    </r>
    <r>
      <rPr>
        <sz val="12.0"/>
        <color rgb="FF000000"/>
        <rFont val="仿宋"/>
        <charset val="134"/>
      </rPr>
      <t>，维修150立方防旱池1口，建2米宽0.1厚生产道路100米，安装肥水一体化设备10亩（建30m</t>
    </r>
    <r>
      <rPr>
        <sz val="12.0"/>
        <color rgb="FF000000"/>
        <rFont val="宋体"/>
        <charset val="134"/>
      </rPr>
      <t>³</t>
    </r>
    <r>
      <rPr>
        <sz val="12.0"/>
        <color rgb="FF000000"/>
        <rFont val="仿宋"/>
        <charset val="134"/>
      </rPr>
      <t>肥水池1口，配电设备1套，喷灌管网1280米）。</t>
    </r>
    <phoneticPr fontId="0" type="noConversion"/>
  </si>
  <si>
    <t>大棚维修1500元/亩，土地平整1500元/亩，防旱池维修扩建45000元/口，生产道路250000元/公里，砖砌堡坎380元/方，配电设备35000元/套，喷滴管官网2元/米，肥水池10000元/口。</t>
  </si>
  <si>
    <t>新增葡萄产量5000公斤，惠及群众50户，其中脱贫户5户。</t>
  </si>
  <si>
    <t>广元市利州区宝轮镇菖溪村2024年栀子花管护项目</t>
  </si>
  <si>
    <t>三组</t>
  </si>
  <si>
    <t>栀子花管护500亩</t>
  </si>
  <si>
    <t>管护500亩栀子花，增收4万元，惠及群众423户，其中脱贫户72户。</t>
  </si>
  <si>
    <t>广元市利州区宝轮镇赤化村2024年杏树管护项目</t>
  </si>
  <si>
    <t>杏树管护200亩</t>
  </si>
  <si>
    <t>杏树管护200亩，增收3万元，惠及群众160户，其中脱贫户5户</t>
  </si>
  <si>
    <t>广元市利州区瑞鑫家庭农场</t>
  </si>
  <si>
    <t>白田坝社区</t>
  </si>
  <si>
    <t>广元市利州区宝轮镇白田坝社区2024年果树产业管护项目</t>
  </si>
  <si>
    <t>果树管护280亩,其中长参家庭农场220亩，谢杏芳家庭农场60亩</t>
  </si>
  <si>
    <t>管护220亩果树，增收2万元，惠及群众50户，其中脱贫户1户。</t>
  </si>
  <si>
    <t>广元市利州区长参家庭农场</t>
  </si>
  <si>
    <t>广元市利州区宝轮镇天曌村2024年中药材种植项目</t>
  </si>
  <si>
    <t xml:space="preserve">天曌村三组 </t>
  </si>
  <si>
    <t>脱贫户王金荣、宋桂林种植桑黄、芍药</t>
  </si>
  <si>
    <t>桑黄、芍药种植17亩</t>
  </si>
  <si>
    <t>脱贫户王金荣、宋桂林种植桑黄、芍药17亩，增收1万元。</t>
  </si>
  <si>
    <t>广元市利州区宝轮镇红星村2024年桃树产业管护项目</t>
  </si>
  <si>
    <t>七、十一、十二组</t>
  </si>
  <si>
    <t>桃树管护150亩</t>
  </si>
  <si>
    <t>带动周边产业发展，吸纳群众务工，增加农户收入</t>
  </si>
  <si>
    <t>广元市利州区宝轮镇张公岭村2024年中药材种植项目</t>
  </si>
  <si>
    <t>一、五组</t>
  </si>
  <si>
    <t>中药材种植400亩</t>
  </si>
  <si>
    <t>广元市利州区宝轮镇范家村2024年桃树管护项目</t>
  </si>
  <si>
    <t>果树管护120亩</t>
  </si>
  <si>
    <t>广元市利州区宝轮镇菖溪村2024年食用菌种植项目</t>
  </si>
  <si>
    <t>二组</t>
  </si>
  <si>
    <t>食用菌种植5万椴</t>
  </si>
  <si>
    <t>10元/椴</t>
  </si>
  <si>
    <t>广元市利州区宝轮镇赤化村2024年中药材种植项目</t>
  </si>
  <si>
    <t>观山扁</t>
  </si>
  <si>
    <t>中药材种植200亩</t>
  </si>
  <si>
    <t>广元市利州区南河街道接官亭社区2024年生产发展建设项目</t>
  </si>
  <si>
    <t>1、冒包梁维修堰塘1口。</t>
  </si>
  <si>
    <t>1、长115mX宽50mX深4.2m。2、砼C20硬化堰塘盖基础，115mX2m0.8m=184m3
。3、砼C20硬化堰塘盖115mX3.4m0.3m=118m3
。4、排水系统DN110PE（1.6Mpa）管道填埋（深度3米）综合单价100元/米。5、清淤115X50X0.4=2300 m3。6、140m机耕道。</t>
  </si>
  <si>
    <t>1、长115mX宽50mX深4.2m。2、砼C20硬化堰塘盖基础，115mX2m0.8m=184m3X570元=10.4万万
。3、砼C20硬化堰塘盖115mX3.4m0.3m=118m3X570元=6.7万元。4、排水系统DN110PE（1.6Mpa）18米管道填埋（深度3米）综合单价150元/米=0.27万元。5、清淤115X50X0.4=2300m3X18元= 4.1万元。6、 140m机耕道2.1万元。</t>
  </si>
  <si>
    <t>解决25户110人群众的150余亩基本农田粮食生产、促进堰塘淡水鱼养殖业发展。</t>
  </si>
  <si>
    <t>广元市利州区河西街道杨柳村2024年流出耕地恢复粮油种植产业配套设施建设项目</t>
  </si>
  <si>
    <t>1.硬化产业道路长1200米；
2.新建砖砌防旱池100立方米2口；
3.新建沟渠长800米；
4.灌溉主管网安装1200米PE50管。</t>
  </si>
  <si>
    <t>1.路面混凝土强度不低于C25，路基宽度不小于3.5米，路面宽度不小于3米，厚度不低于0.18米,排水沟0.5米*0.5米，同时保证排水畅通；
2.防旱池圆形砖砌24墙；
3.矩形砖砌24墙: 0.5米*0.5米4.DN50PE(1.6MPA)管道填埋（深度0.7米）。</t>
  </si>
  <si>
    <t>1.产业路硬化补助标准30.78万元/公里；
2.防旱池圆形砖砌24墙100立方米/3.0万元/口；
3.水渠补助标准每米185 元。
4.DN50PE(1.6MPA)管道填埋（深度0.7米）综合单价23元/米。</t>
  </si>
  <si>
    <t>通过项目实施，采用流转方式，发挥企业联农带农作用。同时业主收入增加，带动5户10人脱贫户务工，农户就近务工收入增加1000元。</t>
  </si>
  <si>
    <t>学工村</t>
  </si>
  <si>
    <t>广元市利州区河西街道学工村2024年流出耕地恢复粮油种植产业配套设施建设项目</t>
  </si>
  <si>
    <t>2组、3组、9组</t>
  </si>
  <si>
    <t>1.新建产业道路：长4200米，宽3米，厚0.18米（2组、3组3000米,9组1200米）；
2.新建砖砌防旱池100立方米8口（2组2口，3组1口，9组5口）；
3、灌溉主管网安装3000米PE50管（2组、3组1800米，9组1200米）。</t>
  </si>
  <si>
    <t>1.产业道路：路面混凝土等级为C25，路基宽3.5米，路面宽度不小于3米，路面厚不小于0.18米，能确保车辆通行；
2.防旱池圆形砖砌24墙100立方米1口；
3.DN50PE(1.6MPA)管道不填埋如需填埋（深度0.7米）。</t>
  </si>
  <si>
    <t>1.产业路硬化32.4万元/公里；
2.防旱池圆形砖砌24墙100立方米/3.0万元/口；
3、DN50PE(1.6MPA)管道18元/米；不填埋11元/米，填埋（深度0.7米）23元/米</t>
  </si>
  <si>
    <t>通过项目实施，采用流转方式，发挥企业联农带农作用。同时业主收入增加，带动14户42人脱贫户务工，农户就近务工收入增加1000元。</t>
  </si>
  <si>
    <t>广元市利州区大石镇金龙洞村2024年蔬菜种植项目</t>
  </si>
  <si>
    <t>1、4、5组</t>
  </si>
  <si>
    <t xml:space="preserve">蔬菜种植250亩
</t>
  </si>
  <si>
    <t>蔬菜标准执行</t>
  </si>
  <si>
    <t>确保蔬菜产业持续发展，确保农民增收。</t>
  </si>
  <si>
    <t>广元市利州区大石镇安家湾村2024年蔬菜种植项目</t>
  </si>
  <si>
    <t>3、4组</t>
  </si>
  <si>
    <t xml:space="preserve">蔬菜种植170亩
</t>
  </si>
  <si>
    <t>青岩村</t>
  </si>
  <si>
    <t>广元市利州区大石镇青岩村2024年蔬菜种植项目</t>
  </si>
  <si>
    <t>1、3、4、5组</t>
  </si>
  <si>
    <t xml:space="preserve">蔬菜种植100亩
</t>
  </si>
  <si>
    <t>广元市利州区大石镇青岭村2024年田坎经济红梨种植项目</t>
  </si>
  <si>
    <t>1、2、3、4、5组</t>
  </si>
  <si>
    <t xml:space="preserve">红梨种植500亩
</t>
  </si>
  <si>
    <t>红梨种植标准执行</t>
  </si>
  <si>
    <t>800元/亩</t>
  </si>
  <si>
    <t>确保红梨产业持续发展，确保农民增收。</t>
  </si>
  <si>
    <t>前进村</t>
  </si>
  <si>
    <t>广元市利州区大石镇青前进2024年老果园改造红梨种植项目</t>
  </si>
  <si>
    <t>3、4、5组</t>
  </si>
  <si>
    <t xml:space="preserve">红梨种植300亩
</t>
  </si>
  <si>
    <t>广元市利州区大石镇大稻坝村2024年老果园改造红梨种植项目</t>
  </si>
  <si>
    <t>4组（药山）</t>
  </si>
  <si>
    <t xml:space="preserve">红梨种植100亩
</t>
  </si>
  <si>
    <t>广元市利州区2024年易地搬迁安置点公益（服务）性岗位补助（全年）</t>
  </si>
  <si>
    <t>就业项目</t>
  </si>
  <si>
    <t>公益性岗位</t>
  </si>
  <si>
    <t>区发展和改革局</t>
  </si>
  <si>
    <t>三堆镇、金洞乡、龙潭乡、白朝乡、荣山镇</t>
  </si>
  <si>
    <t>对利州区17个集中安置点公益（服务）性岗位</t>
  </si>
  <si>
    <t>做好易地搬迁集中安置点公共场所环境卫生清扫，垃圾转运、杂物的堆放进行规整，并完成领导交办的其他工作任务。</t>
  </si>
  <si>
    <t>500元/人/月</t>
  </si>
  <si>
    <t>彻底解决易地搬迁集中安置点脏乱差现场，易地搬迁户公岗人员年收入6000元/年。</t>
  </si>
  <si>
    <t>五郎村</t>
  </si>
  <si>
    <t>广元市利州区三堆镇五郎村2024年安置点提升项目</t>
  </si>
  <si>
    <t>李家梁安置点</t>
  </si>
  <si>
    <t>1、C25道路整治道路加宽长100m宽1m厚0.18m道路修补长30m宽4m厚0.18m；         2、新建c20堡坎长30m高3.5m均厚1.5m；               3、房屋美化10户1700㎡；   4、太阳能路灯安装购买及安装13盏；                 5、波形护栏安装100m；</t>
  </si>
  <si>
    <t>1、C25道路整治道路加宽长100m宽1m厚0.18m道路修补长30m宽4m厚0.18m；                        2、新建c20堡坎长30m高3.5m均厚1.5m；              3、房屋美化10户1700㎡；                      4、太阳能路灯安装购买及安装13盏；                5、波形护栏安装100m；</t>
  </si>
  <si>
    <r>
      <rPr>
        <sz val="12.0"/>
        <color rgb="FF000000"/>
        <rFont val="仿宋"/>
        <charset val="134"/>
      </rPr>
      <t>1、道路加宽620元/m</t>
    </r>
    <r>
      <rPr>
        <sz val="12.0"/>
        <color rgb="FF000000"/>
        <rFont val="宋体"/>
        <charset val="134"/>
      </rPr>
      <t>³</t>
    </r>
    <r>
      <rPr>
        <sz val="12.0"/>
        <color rgb="FF000000"/>
        <rFont val="仿宋"/>
        <charset val="134"/>
      </rPr>
      <t>道路修补700元/m</t>
    </r>
    <r>
      <rPr>
        <sz val="12.0"/>
        <color rgb="FF000000"/>
        <rFont val="宋体"/>
        <charset val="134"/>
      </rPr>
      <t>³</t>
    </r>
    <r>
      <rPr>
        <sz val="12.0"/>
        <color rgb="FF000000"/>
        <rFont val="仿宋"/>
        <charset val="134"/>
      </rPr>
      <t>。2、堡坎建设620元/m</t>
    </r>
    <r>
      <rPr>
        <sz val="12.0"/>
        <color rgb="FF000000"/>
        <rFont val="宋体"/>
        <charset val="134"/>
      </rPr>
      <t>³</t>
    </r>
    <r>
      <rPr>
        <sz val="12.0"/>
        <color rgb="FF000000"/>
        <rFont val="仿宋"/>
        <charset val="134"/>
      </rPr>
      <t>。3、太阳能路灯2600/盏。4、房屋美化38元/㎡.5、护栏安装260元/m。</t>
    </r>
    <phoneticPr fontId="0" type="noConversion"/>
  </si>
  <si>
    <t>亮化了村级道路，提高了农村基础设施水平，解决了五郎村群众夜晚出行安全问题，方便了周边群众日常生活，周边群众满意度达100%,老百姓增收20人。</t>
  </si>
  <si>
    <t>龙星村</t>
  </si>
  <si>
    <t>广元市利州区三堆镇龙星村2023年赵家河安置点提升建设项目</t>
  </si>
  <si>
    <t>1、安置点道路院坝破碎及夯实,长224米*9.66米，院坝硬化长246米*宽6.3米*厚0.12米；
2、堡坎建设，赵满堂房后堡坎长31米*高5米*均厚1.3米，郑树先门前堡坎长25米*高8.5米*均厚1.3米，陈帮国门前堡坎长50米*高0.5米*厚0.8米，郑朝茂门口长5米*高3米*厚1米；
3、点内道路硬化，长224米*宽3.5米*厚0.18米；
4、院坝堡坎回填夯实1200立方米；
5、成品木纹水泥护栏170米，PVC塑钢护栏550米；
6、埋设排污管400米。</t>
  </si>
  <si>
    <t>1、院坝硬化，堡坎回填夯实1200立方米；长224米*9.66米，院坝硬化长246米*宽6.3米*厚0.12米；
2、堡坎建设（赵满堂房后堡坎长31米*高5米*均厚1.3米，郑树先门前堡坎长25米*高8.5米*均厚1.3米，陈帮国门前堡坎长50米*高0.5米*厚0.8米，郑朝茂门口长5米*高3米*厚1米；）
3、安置点内道路硬化，长224米*宽3.5米*厚0.18米；
4、安装成品木纹水泥护栏170米，PVC塑钢护栏550米；
5、埋设排污管400米。</t>
  </si>
  <si>
    <t>1、安置点道路院坝破碎及夯实,长224米*9.66米，机械费用260元/小时，院坝硬化长246米*宽6.3米*厚0.12米，600元/立方米；
2、堡坎建设，赵满堂房后堡坎长31米*高5米*均厚1.3米，郑树先门前堡坎长25米*高8.5米*均厚1.3米，陈帮国门前堡坎长50米*高0.5米*厚0.8米，郑朝茂门口长5米*高3米*厚1米，520元/立方米；
3、点内道路硬化，长224米*宽3.5米*厚0.18米，600元/立方米；
4、院坝堡坎回填夯实1200立方米，80元/立方米；
5、成品木纹水泥护栏170米，380元/立方米，PVC塑钢护栏550米，86元/立方米；
6、排污管400米，260元/立方米。</t>
  </si>
  <si>
    <t>改善易地扶贫搬迁集中安置点基础设施，提高安置点村民幸福感，解决30人务工。</t>
  </si>
  <si>
    <t>广元市利州区2024年高质量发展庭院经济项目</t>
  </si>
  <si>
    <t>种养殖业基地</t>
  </si>
  <si>
    <t>各乡镇人民政府
各街道办事处</t>
  </si>
  <si>
    <t>购买猪仔、鸡、羊等及种植中药材、蔬菜等</t>
  </si>
  <si>
    <t>行业标准执行</t>
  </si>
  <si>
    <t>1.猪仔500元/头（2头起）；
2.鸡10元/只（100只起）；
3.羊100元/只（20只起）；
4.肉牛5000元/头（脱贫户、监测户2头起）；
5.肉牛10000元/头（村集体组织发展产业）；
6.鸭子10元/只（50只起）；
7.兔子10元/只（50只起）； 
8.蔬菜1亩/300元。</t>
  </si>
  <si>
    <t>脱贫户监测户人均增加300元</t>
  </si>
  <si>
    <t>……</t>
  </si>
  <si>
    <t>广元市利州区2024年残疾人护理公益性岗位项目</t>
  </si>
  <si>
    <t>区残疾人联合会</t>
  </si>
  <si>
    <t>荣山镇
大石镇
龙潭乡
三堆镇
宝轮镇
白朝乡
金洞乡
嘉陵街道办事处</t>
  </si>
  <si>
    <t>64个行政村</t>
  </si>
  <si>
    <t>对64个行政村的重度残疾人提供日间护理服务</t>
  </si>
  <si>
    <t xml:space="preserve">1.协助服务对象整理家庭环境卫生；
2.协助服务对象整理个人卫生；
3.上门送餐或在服务对象家中协助准备膳食，有需要的可根据情况提供帮助进食服务；
4.经过合法的委托手续，可协助办理家庭日常事务；
5.根据医嘱同意，可陪同在服务对象居住附近安全合理的地区进行户外活动；
6.其他合法、安全的服务；
</t>
  </si>
  <si>
    <t>补助标准500元/月/人</t>
  </si>
  <si>
    <t>为64名脱贫户（监测户）中轻度残疾人提供就业岗位，年增加收入6000元，给重度残疾人提供生活便利，有利身心健康。</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</si>
</sst>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00_ "/>
    <numFmt numFmtId="178" formatCode="0_);(0)"/>
    <numFmt numFmtId="179" formatCode="0.00_);(0.00)"/>
    <numFmt numFmtId="180" formatCode="0.00_);[Red](0.00)"/>
    <numFmt numFmtId="181" formatCode="0_);[Red](0)"/>
    <numFmt numFmtId="182" formatCode="_ * #,##0.00_ ;_ * -#,##0.00_ ;_ * &quot;-&quot;??_ ;_ @_ "/>
    <numFmt numFmtId="183" formatCode="_ &quot;¥&quot;* #,##0.00_ ;_ &quot;¥&quot;* \-#,##0.00_ ;_ &quot;¥&quot;* &quot;-&quot;??_ ;_ @_ "/>
    <numFmt numFmtId="184" formatCode="0%"/>
    <numFmt numFmtId="185" formatCode="_ * #,##0_ ;_ * -#,##0_ ;_ * &quot;-&quot;_ ;_ @_ "/>
    <numFmt numFmtId="186" formatCode="_ ¥* #,##0_ ;_ ¥* -#,##0_ ;_ ¥* &quot;-&quot;_ ;_ @_ "/>
    <numFmt numFmtId="187" formatCode="_ &quot;¥&quot;* #,##0_ ;_ &quot;¥&quot;* \-#,##0_ ;_ &quot;¥&quot;* &quot;-&quot;_ ;_ @_ "/>
    <numFmt numFmtId="188" formatCode="_ * #,##0_ ;_ * -#,##0_ ;_ * &quot;-&quot;_ ;_ @_ "/>
  </numFmts>
  <fonts count="63" x14ac:knownFonts="63">
    <font>
      <sz val="12.0"/>
      <name val="宋体"/>
      <charset val="134"/>
    </font>
    <font>
      <sz val="12.0"/>
      <color rgb="FF000000"/>
      <name val="宋体"/>
      <charset val="134"/>
    </font>
    <font>
      <sz val="12.0"/>
      <color rgb="FFFFFFFF"/>
      <name val="宋体"/>
      <charset val="134"/>
    </font>
    <font>
      <sz val="11.0"/>
      <color rgb="FF000000"/>
      <name val="宋体"/>
      <charset val="134"/>
    </font>
    <font>
      <sz val="11.0"/>
      <color rgb="FFFFFFFF"/>
      <name val="宋体"/>
      <charset val="134"/>
    </font>
    <font>
      <sz val="18.0"/>
      <name val="微软雅黑"/>
      <charset val="134"/>
      <b/>
    </font>
    <font>
      <sz val="12.0"/>
      <name val="仿宋"/>
      <charset val="134"/>
      <b/>
    </font>
    <font>
      <sz val="12.0"/>
      <color rgb="FF000000"/>
      <name val="仿宋"/>
      <charset val="134"/>
    </font>
    <font>
      <sz val="12.0"/>
      <name val="仿宋"/>
      <charset val="134"/>
    </font>
    <font>
      <sz val="11.0"/>
      <name val="仿宋_GB2312"/>
      <family val="3"/>
      <charset val="134"/>
    </font>
    <font>
      <sz val="12.0"/>
      <color rgb="FF000000"/>
      <name val="仿宋"/>
      <charset val="134"/>
      <b/>
    </font>
    <font>
      <sz val="11.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name val="仿宋"/>
      <charset val="134"/>
    </font>
    <font>
      <sz val="12.0"/>
      <name val="宋体"/>
      <charset val="134"/>
    </font>
  </fonts>
  <fills count="89">
    <fill>
      <patternFill patternType="none"/>
    </fill>
    <fill>
      <patternFill patternType="gray125"/>
    </fill>
    <fill>
      <patternFill patternType="solid">
        <fgColor rgb="FFDAE3F4"/>
        <bgColor indexed="64"/>
      </patternFill>
    </fill>
    <fill>
      <patternFill patternType="solid">
        <fgColor rgb="FF4874CB"/>
        <bgColor indexed="64"/>
      </patternFill>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B6C7EA"/>
        <bgColor indexed="64"/>
      </patternFill>
    </fill>
    <fill>
      <patternFill patternType="solid">
        <fgColor rgb="FF90ABE0"/>
        <bgColor indexed="64"/>
      </patternFill>
    </fill>
    <fill>
      <patternFill patternType="solid">
        <fgColor rgb="FFEE822F"/>
        <bgColor indexed="64"/>
      </patternFill>
    </fill>
    <fill>
      <patternFill patternType="solid">
        <fgColor rgb="FFFBE5D5"/>
        <bgColor indexed="64"/>
      </patternFill>
    </fill>
    <fill>
      <patternFill patternType="solid">
        <fgColor rgb="FFF8CDAC"/>
        <bgColor indexed="64"/>
      </patternFill>
    </fill>
    <fill>
      <patternFill patternType="solid">
        <fgColor rgb="FFF5B381"/>
        <bgColor indexed="64"/>
      </patternFill>
    </fill>
    <fill>
      <patternFill patternType="solid">
        <fgColor rgb="FFF2BA02"/>
        <bgColor indexed="64"/>
      </patternFill>
    </fill>
    <fill>
      <patternFill patternType="solid">
        <fgColor rgb="FFFFF2C9"/>
        <bgColor indexed="64"/>
      </patternFill>
    </fill>
    <fill>
      <patternFill patternType="solid">
        <fgColor rgb="FFFEE594"/>
        <bgColor indexed="64"/>
      </patternFill>
    </fill>
    <fill>
      <patternFill patternType="solid">
        <fgColor rgb="FFFED860"/>
        <bgColor indexed="64"/>
      </patternFill>
    </fill>
    <fill>
      <patternFill patternType="solid">
        <fgColor rgb="FF75BD42"/>
        <bgColor indexed="64"/>
      </patternFill>
    </fill>
    <fill>
      <patternFill patternType="solid">
        <fgColor rgb="FFE3F2D8"/>
        <bgColor indexed="64"/>
      </patternFill>
    </fill>
    <fill>
      <patternFill patternType="solid">
        <fgColor rgb="FFC7E5B3"/>
        <bgColor indexed="64"/>
      </patternFill>
    </fill>
    <fill>
      <patternFill patternType="solid">
        <fgColor rgb="FFABD78D"/>
        <bgColor indexed="64"/>
      </patternFill>
    </fill>
    <fill>
      <patternFill patternType="solid">
        <fgColor rgb="FF30C0B4"/>
        <bgColor indexed="64"/>
      </patternFill>
    </fill>
    <fill>
      <patternFill patternType="solid">
        <fgColor rgb="FFD2F4F1"/>
        <bgColor indexed="64"/>
      </patternFill>
    </fill>
    <fill>
      <patternFill patternType="solid">
        <fgColor rgb="FFA7E9E3"/>
        <bgColor indexed="64"/>
      </patternFill>
    </fill>
    <fill>
      <patternFill patternType="solid">
        <fgColor rgb="FF7CDED5"/>
        <bgColor indexed="64"/>
      </patternFill>
    </fill>
    <fill>
      <patternFill patternType="solid">
        <fgColor rgb="FFE54C5E"/>
        <bgColor indexed="64"/>
      </patternFill>
    </fill>
    <fill>
      <patternFill patternType="solid">
        <fgColor rgb="FFFADADE"/>
        <bgColor indexed="64"/>
      </patternFill>
    </fill>
    <fill>
      <patternFill patternType="solid">
        <fgColor rgb="FFF5B7BE"/>
        <bgColor indexed="64"/>
      </patternFill>
    </fill>
    <fill>
      <patternFill patternType="solid">
        <fgColor rgb="FFEF939E"/>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93">
    <border>
      <left/>
      <right/>
      <top/>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style="thin">
        <color rgb="FF4874CB"/>
      </top>
      <bottom style="thin">
        <color rgb="FF4874CB"/>
      </bottom>
      <diagonal/>
    </border>
    <border>
      <left/>
      <right/>
      <top/>
      <bottom style="thin">
        <color rgb="FF90ABE0"/>
      </bottom>
      <diagonal/>
    </border>
    <border>
      <left/>
      <right/>
      <top style="thin">
        <color rgb="FF90ABE0"/>
      </top>
      <bottom style="thin">
        <color rgb="FF90ABE0"/>
      </bottom>
      <diagonal/>
    </border>
    <border diagonalUp="1">
      <left style="thin">
        <color rgb="FF4874CB"/>
      </left>
      <right style="thin">
        <color rgb="FF4874CB"/>
      </right>
      <top style="thin">
        <color rgb="FF4874CB"/>
      </top>
      <bottom style="thin">
        <color rgb="FF4874CB"/>
      </bottom>
      <diagonal style="thin">
        <color rgb="FF90ABE0"/>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49">
    <xf numFmtId="0" fontId="0" fillId="0" borderId="0" applyAlignment="1">
      <alignment vertical="center"/>
    </xf>
    <xf numFmtId="182" applyNumberFormat="1" fontId="3" applyFont="1" fillId="0" borderId="0" applyAlignment="1" applyProtection="0">
      <alignment vertical="center"/>
    </xf>
    <xf numFmtId="183" applyNumberFormat="1" fontId="3" applyFont="1" fillId="0" borderId="0" applyAlignment="1" applyProtection="0">
      <alignment vertical="center"/>
    </xf>
    <xf numFmtId="184" applyNumberFormat="1" fontId="3" applyFont="1" fillId="0" borderId="0" applyAlignment="1" applyProtection="0">
      <alignment vertical="center"/>
    </xf>
    <xf numFmtId="185" applyNumberFormat="1" fontId="3" applyFont="1" fillId="0" borderId="0" applyAlignment="1" applyProtection="0">
      <alignment vertical="center"/>
    </xf>
    <xf numFmtId="186" applyNumberFormat="1" fontId="3" applyFont="1" fillId="0" borderId="0" applyAlignment="1" applyProtection="0">
      <alignment vertical="center"/>
    </xf>
    <xf numFmtId="0" fontId="12" applyFont="1" fillId="0" borderId="0" applyAlignment="1" applyProtection="0">
      <alignment vertical="center"/>
    </xf>
    <xf numFmtId="0" fontId="13" applyFont="1" fillId="0" borderId="0" applyAlignment="1" applyProtection="0">
      <alignment vertical="center"/>
    </xf>
    <xf numFmtId="0" fontId="3" applyFont="1" fillId="5" applyFill="1" borderId="37" applyBorder="1" applyAlignment="1" applyProtection="0">
      <alignment vertical="center"/>
    </xf>
    <xf numFmtId="0" fontId="14" applyFont="1" fillId="0" borderId="0" applyAlignment="1" applyProtection="0">
      <alignment vertical="center"/>
    </xf>
    <xf numFmtId="0" fontId="15" applyFont="1" fillId="0" borderId="0" applyAlignment="1" applyProtection="0">
      <alignment vertical="center"/>
    </xf>
    <xf numFmtId="0" fontId="16" applyFont="1" fillId="0" borderId="0" applyAlignment="1" applyProtection="0">
      <alignment vertical="center"/>
    </xf>
    <xf numFmtId="0" fontId="17" applyFont="1" fillId="0" borderId="38" applyBorder="1" applyAlignment="1" applyProtection="0">
      <alignment vertical="center"/>
    </xf>
    <xf numFmtId="0" fontId="18" applyFont="1" fillId="0" borderId="39" applyBorder="1" applyAlignment="1" applyProtection="0">
      <alignment vertical="center"/>
    </xf>
    <xf numFmtId="0" fontId="19" applyFont="1" fillId="0" borderId="40" applyBorder="1" applyAlignment="1" applyProtection="0">
      <alignment vertical="center"/>
    </xf>
    <xf numFmtId="0" fontId="19" applyFont="1" fillId="0" borderId="0" applyAlignment="1" applyProtection="0">
      <alignment vertical="center"/>
    </xf>
    <xf numFmtId="0" fontId="20" applyFont="1" fillId="6" applyFill="1" borderId="41" applyBorder="1" applyAlignment="1" applyProtection="0">
      <alignment vertical="center"/>
    </xf>
    <xf numFmtId="0" fontId="21" applyFont="1" fillId="7" applyFill="1" borderId="42" applyBorder="1" applyAlignment="1" applyProtection="0">
      <alignment vertical="center"/>
    </xf>
    <xf numFmtId="0" fontId="22" applyFont="1" fillId="7" applyFill="1" borderId="43" applyBorder="1" applyAlignment="1" applyProtection="0">
      <alignment vertical="center"/>
    </xf>
    <xf numFmtId="0" fontId="23" applyFont="1" fillId="8" applyFill="1" borderId="44" applyBorder="1" applyAlignment="1" applyProtection="0">
      <alignment vertical="center"/>
    </xf>
    <xf numFmtId="0" fontId="24" applyFont="1" fillId="0" borderId="45" applyBorder="1" applyAlignment="1" applyProtection="0">
      <alignment vertical="center"/>
    </xf>
    <xf numFmtId="0" fontId="25" applyFont="1" fillId="0" borderId="46" applyBorder="1" applyAlignment="1" applyProtection="0">
      <alignment vertical="center"/>
    </xf>
    <xf numFmtId="0" fontId="26" applyFont="1" fillId="9" applyFill="1" borderId="0" applyAlignment="1" applyProtection="0">
      <alignment vertical="center"/>
    </xf>
    <xf numFmtId="0" fontId="27" applyFont="1" fillId="10" applyFill="1" borderId="0" applyAlignment="1" applyProtection="0">
      <alignment vertical="center"/>
    </xf>
    <xf numFmtId="0" fontId="28" applyFont="1" fillId="11" applyFill="1" borderId="0" applyAlignment="1" applyProtection="0">
      <alignment vertical="center"/>
    </xf>
    <xf numFmtId="0" fontId="4" applyFont="1" fillId="3" applyFill="1" borderId="0" applyAlignment="1" applyProtection="0">
      <alignment vertical="center"/>
    </xf>
    <xf numFmtId="0" fontId="3" applyFont="1" fillId="2" applyFill="1" borderId="0" applyAlignment="1" applyProtection="0">
      <alignment vertical="center"/>
    </xf>
    <xf numFmtId="0" fontId="3" applyFont="1" fillId="12" applyFill="1" borderId="0" applyAlignment="1" applyProtection="0">
      <alignment vertical="center"/>
    </xf>
    <xf numFmtId="0" fontId="4" applyFont="1" fillId="13" applyFill="1" borderId="0" applyAlignment="1" applyProtection="0">
      <alignment vertical="center"/>
    </xf>
    <xf numFmtId="0" fontId="4" applyFont="1" fillId="14" applyFill="1" borderId="0" applyAlignment="1" applyProtection="0">
      <alignment vertical="center"/>
    </xf>
    <xf numFmtId="0" fontId="3" applyFont="1" fillId="15" applyFill="1" borderId="0" applyAlignment="1" applyProtection="0">
      <alignment vertical="center"/>
    </xf>
    <xf numFmtId="0" fontId="3" applyFont="1" fillId="16" applyFill="1" borderId="0" applyAlignment="1" applyProtection="0">
      <alignment vertical="center"/>
    </xf>
    <xf numFmtId="0" fontId="4" applyFont="1" fillId="17" applyFill="1" borderId="0" applyAlignment="1" applyProtection="0">
      <alignment vertical="center"/>
    </xf>
    <xf numFmtId="0" fontId="4" applyFont="1" fillId="18" applyFill="1" borderId="0" applyAlignment="1" applyProtection="0">
      <alignment vertical="center"/>
    </xf>
    <xf numFmtId="0" fontId="3" applyFont="1" fillId="19" applyFill="1" borderId="0" applyAlignment="1" applyProtection="0">
      <alignment vertical="center"/>
    </xf>
    <xf numFmtId="0" fontId="3" applyFont="1" fillId="20" applyFill="1" borderId="0" applyAlignment="1" applyProtection="0">
      <alignment vertical="center"/>
    </xf>
    <xf numFmtId="0" fontId="4" applyFont="1" fillId="21" applyFill="1" borderId="0" applyAlignment="1" applyProtection="0">
      <alignment vertical="center"/>
    </xf>
    <xf numFmtId="0" fontId="4" applyFont="1" fillId="22" applyFill="1" borderId="0" applyAlignment="1" applyProtection="0">
      <alignment vertical="center"/>
    </xf>
    <xf numFmtId="0" fontId="3" applyFont="1" fillId="23" applyFill="1" borderId="0" applyAlignment="1" applyProtection="0">
      <alignment vertical="center"/>
    </xf>
    <xf numFmtId="0" fontId="3" applyFont="1" fillId="24" applyFill="1" borderId="0" applyAlignment="1" applyProtection="0">
      <alignment vertical="center"/>
    </xf>
    <xf numFmtId="0" fontId="4" applyFont="1" fillId="25" applyFill="1" borderId="0" applyAlignment="1" applyProtection="0">
      <alignment vertical="center"/>
    </xf>
    <xf numFmtId="0" fontId="4" applyFont="1" fillId="26" applyFill="1" borderId="0" applyAlignment="1" applyProtection="0">
      <alignment vertical="center"/>
    </xf>
    <xf numFmtId="0" fontId="3" applyFont="1" fillId="27" applyFill="1" borderId="0" applyAlignment="1" applyProtection="0">
      <alignment vertical="center"/>
    </xf>
    <xf numFmtId="0" fontId="3" applyFont="1" fillId="28" applyFill="1" borderId="0" applyAlignment="1" applyProtection="0">
      <alignment vertical="center"/>
    </xf>
    <xf numFmtId="0" fontId="4" applyFont="1" fillId="29" applyFill="1" borderId="0" applyAlignment="1" applyProtection="0">
      <alignment vertical="center"/>
    </xf>
    <xf numFmtId="0" fontId="4" applyFont="1" fillId="30" applyFill="1" borderId="0" applyAlignment="1" applyProtection="0">
      <alignment vertical="center"/>
    </xf>
    <xf numFmtId="0" fontId="3" applyFont="1" fillId="31" applyFill="1" borderId="0" applyAlignment="1" applyProtection="0">
      <alignment vertical="center"/>
    </xf>
    <xf numFmtId="0" fontId="3" applyFont="1" fillId="32" applyFill="1" borderId="0" applyAlignment="1" applyProtection="0">
      <alignment vertical="center"/>
    </xf>
    <xf numFmtId="0" fontId="4" applyFont="1" fillId="33" applyFill="1" borderId="0" applyAlignment="1" applyProtection="0">
      <alignment vertical="center"/>
    </xf>
  </cellStyleXfs>
  <cellXfs count="293">
    <xf numFmtId="0" fontId="0" fillId="0" borderId="0" applyAlignment="1">
      <alignment vertical="center"/>
    </xf>
    <xf numFmtId="0" fontId="1" applyFont="1" fillId="0" borderId="1" applyBorder="1" applyAlignment="1">
      <alignment vertical="center"/>
    </xf>
    <xf numFmtId="0" fontId="0" fillId="2" applyFill="1" borderId="0" applyAlignment="1">
      <alignment vertical="center"/>
    </xf>
    <xf numFmtId="0" fontId="1" applyFont="1" fillId="0" borderId="0" applyAlignment="1">
      <alignment vertical="center"/>
    </xf>
    <xf numFmtId="0" fontId="2" applyFont="1" fillId="3" applyFill="1" borderId="0" applyAlignment="1">
      <alignment vertical="center"/>
    </xf>
    <xf numFmtId="0" fontId="1" applyFont="1" fillId="0" borderId="2" applyBorder="1" applyAlignment="1">
      <alignment vertical="center"/>
    </xf>
    <xf numFmtId="0" fontId="0" fillId="2" applyFill="1" borderId="3" applyBorder="1" applyAlignment="1">
      <alignment vertical="center"/>
    </xf>
    <xf numFmtId="0" fontId="1" applyFont="1" fillId="2" applyFill="1" borderId="4" applyBorder="1" applyAlignment="1">
      <alignment vertical="center"/>
    </xf>
    <xf numFmtId="0" fontId="1" applyFont="1" fillId="0" borderId="5" applyBorder="1" applyAlignment="1">
      <alignment vertical="center"/>
    </xf>
    <xf numFmtId="0" fontId="1" applyFont="1" fillId="0" borderId="6" applyBorder="1" applyAlignment="1">
      <alignment vertical="center"/>
    </xf>
    <xf numFmtId="0" fontId="1" applyFont="1" fillId="2" applyFill="1" borderId="7" applyBorder="1" applyAlignment="1">
      <alignment vertical="center"/>
    </xf>
    <xf numFmtId="0" fontId="0" fillId="0" borderId="0" applyAlignment="1">
      <alignment vertical="center"/>
    </xf>
    <xf numFmtId="0" fontId="1" applyFont="1" fillId="0" borderId="1" applyBorder="1" applyAlignment="1">
      <alignment vertical="center"/>
    </xf>
    <xf numFmtId="0" fontId="0" fillId="2" applyFill="1" borderId="0" applyAlignment="1">
      <alignment vertical="center"/>
    </xf>
    <xf numFmtId="0" fontId="3" applyFont="1" fillId="0" borderId="0" applyAlignment="1" xfId="0">
      <alignment vertical="center"/>
    </xf>
    <xf numFmtId="0" fontId="4" applyFont="1" fillId="3" applyFill="1" borderId="0" applyAlignment="1" xfId="0">
      <alignment vertical="center"/>
    </xf>
    <xf numFmtId="0" fontId="3" applyFont="1" fillId="0" borderId="9" applyBorder="1" applyAlignment="1" xfId="0">
      <alignment vertical="center"/>
    </xf>
    <xf numFmtId="0" fontId="3" applyFont="1" fillId="2" applyFill="1" borderId="10" applyBorder="1" applyAlignment="1" xfId="0">
      <alignment vertical="center"/>
    </xf>
    <xf numFmtId="0" fontId="3" applyFont="1" fillId="0" borderId="11" applyBorder="1" applyAlignment="1" xfId="0">
      <alignment vertical="center"/>
    </xf>
    <xf numFmtId="0" fontId="3" applyFont="1" fillId="0" borderId="12" applyBorder="1" applyAlignment="1" xfId="0">
      <alignment vertical="center"/>
    </xf>
    <xf numFmtId="0" fontId="3" applyFont="1" fillId="2" applyFill="1" borderId="13" applyBorder="1" applyAlignment="1" xfId="0">
      <alignment vertical="center"/>
    </xf>
    <xf numFmtId="0" fontId="3" applyFont="1" fillId="0" borderId="14" applyBorder="1" applyAlignment="1" xfId="0">
      <alignment vertical="center"/>
    </xf>
    <xf numFmtId="0" fontId="3" applyFont="1" fillId="2" applyFill="1" borderId="0" applyAlignment="1" xfId="0">
      <alignment vertical="center"/>
    </xf>
    <xf numFmtId="0" fontId="5" applyFont="1" fillId="0" applyBorder="1" borderId="0" applyAlignment="1" xfId="0">
      <alignment horizontal="center" vertical="center" wrapText="1"/>
    </xf>
    <xf numFmtId="0" fontId="6" applyFont="1" fillId="0" applyBorder="1" borderId="0" applyAlignment="1" xfId="0">
      <alignment horizontal="center" vertical="center" wrapText="1"/>
    </xf>
    <xf numFmtId="0" fontId="7" applyFont="1" fillId="0" borderId="0" applyAlignment="1" xfId="0">
      <alignment vertical="center"/>
    </xf>
    <xf numFmtId="0" fontId="8" applyFont="1" applyFill="1" fillId="0" applyBorder="1" borderId="0" applyAlignment="1" xfId="0">
      <alignment horizontal="center" vertical="center" wrapText="1"/>
    </xf>
    <xf numFmtId="0" fontId="7" applyFont="1" applyFill="1" fillId="0" borderId="0" applyAlignment="1" xfId="0">
      <alignment horizontal="center" vertical="center" wrapText="1"/>
    </xf>
    <xf numFmtId="0" fontId="9" applyFont="1" applyFill="1" fillId="0" borderId="0" applyAlignment="1" xfId="0">
      <alignment vertical="center" wrapText="1"/>
    </xf>
    <xf numFmtId="176" applyNumberFormat="1" fontId="5" applyFont="1" applyFill="1" fillId="0" applyBorder="1" borderId="0" applyAlignment="1" xfId="0">
      <alignment horizontal="center" vertical="center" wrapText="1"/>
    </xf>
    <xf numFmtId="176" applyNumberFormat="1" fontId="6" applyFont="1" applyFill="1" fillId="0" borderId="15" applyBorder="1" applyAlignment="1" xfId="0">
      <alignment horizontal="center" vertical="center" wrapText="1"/>
    </xf>
    <xf numFmtId="176" applyNumberFormat="1" fontId="8" applyFont="1" applyFill="1" fillId="0" borderId="16" applyBorder="1" applyAlignment="1" xfId="0">
      <alignment horizontal="center" vertical="center" wrapText="1"/>
    </xf>
    <xf numFmtId="0" fontId="8" applyFont="1" applyFill="1" fillId="0" borderId="17" applyBorder="1" applyAlignment="1" xfId="0">
      <alignment horizontal="center" vertical="center" wrapText="1"/>
    </xf>
    <xf numFmtId="0" fontId="7" applyFont="1" applyFill="1" fillId="0" borderId="18" applyBorder="1" applyAlignment="1" xfId="0">
      <alignment horizontal="center" vertical="center" wrapText="1"/>
    </xf>
    <xf numFmtId="0" fontId="6" applyFont="1" applyFill="1" fillId="0" borderId="19" applyBorder="1" applyAlignment="1" xfId="0">
      <alignment horizontal="center" vertical="center" wrapText="1"/>
      <protection locked="0"/>
    </xf>
    <xf numFmtId="0" fontId="6" applyFont="1" applyFill="1" fillId="0" borderId="19" applyBorder="1" applyAlignment="1" xfId="0">
      <alignment horizontal="center" vertical="center" wrapText="1"/>
    </xf>
    <xf numFmtId="0" fontId="8" applyFont="1" applyFill="1" fillId="0" borderId="17" applyBorder="1" applyAlignment="1" xfId="0">
      <alignment horizontal="center" vertical="center" wrapText="1"/>
      <protection locked="0"/>
    </xf>
    <xf numFmtId="0" fontId="8" applyFont="1" applyFill="1" fillId="0" borderId="22" applyBorder="1" applyAlignment="1" xfId="0">
      <alignment horizontal="left" vertical="center" wrapText="1"/>
    </xf>
    <xf numFmtId="0" fontId="10" applyFont="1" applyFill="1" fillId="0" borderId="23" applyBorder="1" applyAlignment="1" xfId="0">
      <alignment horizontal="center" vertical="center" wrapText="1"/>
    </xf>
    <xf numFmtId="0" fontId="6" applyFont="1" applyFill="1" fillId="0" borderId="24" applyBorder="1" applyAlignment="1" xfId="0">
      <alignment vertical="center" wrapText="1"/>
    </xf>
    <xf numFmtId="177" applyNumberFormat="1" fontId="5" applyFont="1" applyFill="1" fillId="0" applyBorder="1" borderId="0" applyAlignment="1" xfId="0">
      <alignment horizontal="center" vertical="center" wrapText="1"/>
    </xf>
    <xf numFmtId="177" applyNumberFormat="1" fontId="6" applyFont="1" applyFill="1" fillId="0" borderId="25" applyBorder="1" applyAlignment="1" xfId="0">
      <alignment horizontal="center" vertical="center" wrapText="1"/>
    </xf>
    <xf numFmtId="178" applyNumberFormat="1" fontId="8" applyFont="1" applyFill="1" fillId="0" borderId="26" applyBorder="1" applyAlignment="1" xfId="0">
      <alignment horizontal="center" vertical="center" wrapText="1"/>
    </xf>
    <xf numFmtId="178" applyNumberFormat="1" fontId="7" applyFont="1" applyFill="1" fillId="0" borderId="27" applyBorder="1" applyAlignment="1" xfId="0">
      <alignment horizontal="center" vertical="center" wrapText="1"/>
    </xf>
    <xf numFmtId="179" applyNumberFormat="1" fontId="8" applyFont="1" applyFill="1" fillId="0" borderId="28" applyBorder="1" applyAlignment="1" xfId="0">
      <alignment horizontal="center" vertical="center" wrapText="1"/>
    </xf>
    <xf numFmtId="176" applyNumberFormat="1" fontId="7" applyFont="1" applyFill="1" fillId="0" borderId="29" applyBorder="1" applyAlignment="1" xfId="0">
      <alignment horizontal="center" vertical="center" wrapText="1"/>
    </xf>
    <xf numFmtId="176" applyNumberFormat="1" fontId="8" applyFont="1" applyFill="1" fillId="0" applyBorder="1" borderId="0" applyAlignment="1" xfId="0">
      <alignment horizontal="center" vertical="center" wrapText="1"/>
    </xf>
    <xf numFmtId="0" fontId="11" applyFont="1" applyFill="1" fillId="0" borderId="30" applyBorder="1" applyAlignment="1" xfId="0">
      <alignment horizontal="center" vertical="center" wrapText="1"/>
    </xf>
    <xf numFmtId="0" fontId="9" applyFont="1" applyFill="1" fillId="0" borderId="31" applyBorder="1" applyAlignment="1" xfId="0">
      <alignment vertical="center" wrapText="1"/>
    </xf>
    <xf numFmtId="0" fontId="11" applyFont="1" applyFill="1" fillId="0" borderId="32" applyBorder="1" applyAlignment="1" xfId="0">
      <alignment horizontal="left" vertical="center" wrapText="1"/>
    </xf>
    <xf numFmtId="180" applyNumberFormat="1" fontId="11" applyFont="1" applyFill="1" fillId="0" borderId="33" applyBorder="1" applyAlignment="1" xfId="0">
      <alignment horizontal="center" vertical="center" wrapText="1"/>
    </xf>
    <xf numFmtId="177" applyNumberFormat="1" fontId="11" applyFont="1" applyFill="1" fillId="0" borderId="34" applyBorder="1" applyAlignment="1" xfId="0">
      <alignment horizontal="center" vertical="center" wrapText="1"/>
    </xf>
    <xf numFmtId="181" applyNumberFormat="1" fontId="8" applyFont="1" applyFill="1" fillId="0" borderId="35" applyBorder="1" applyAlignment="1" xfId="0">
      <alignment vertical="center" wrapText="1"/>
    </xf>
    <xf numFmtId="181" applyNumberFormat="1" fontId="8" applyFont="1" applyFill="1" fillId="0" borderId="36" applyBorder="1" applyAlignment="1" xfId="0">
      <alignment horizontal="center" vertical="center" wrapText="1"/>
    </xf>
    <xf numFmtId="182" applyNumberFormat="1" fontId="3" applyFont="1" fillId="0" borderId="0" applyAlignment="1" xfId="0">
      <alignment vertical="center"/>
    </xf>
    <xf numFmtId="183" applyNumberFormat="1" fontId="3" applyFont="1" fillId="0" borderId="0" applyAlignment="1" xfId="0">
      <alignment vertical="center"/>
    </xf>
    <xf numFmtId="184" applyNumberFormat="1" fontId="3" applyFont="1" fillId="0" borderId="0" applyAlignment="1" xfId="0">
      <alignment vertical="center"/>
    </xf>
    <xf numFmtId="185" applyNumberFormat="1" fontId="3" applyFont="1" fillId="0" borderId="0" applyAlignment="1" xfId="0">
      <alignment vertical="center"/>
    </xf>
    <xf numFmtId="186" applyNumberFormat="1" fontId="3"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3" applyFont="1" fillId="5" applyFill="1" borderId="37" applyBorder="1"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0" applyAlignment="1" xfId="0">
      <alignment vertical="center"/>
    </xf>
    <xf numFmtId="0" fontId="17" applyFont="1" fillId="0" borderId="38" applyBorder="1" applyAlignment="1" xfId="0">
      <alignment vertical="center"/>
    </xf>
    <xf numFmtId="0" fontId="18" applyFont="1" fillId="0" borderId="39" applyBorder="1" applyAlignment="1" xfId="0">
      <alignment vertical="center"/>
    </xf>
    <xf numFmtId="0" fontId="19" applyFont="1" fillId="0" borderId="40" applyBorder="1" applyAlignment="1" xfId="0">
      <alignment vertical="center"/>
    </xf>
    <xf numFmtId="0" fontId="19" applyFont="1" fillId="0" borderId="0" applyAlignment="1" xfId="0">
      <alignment vertical="center"/>
    </xf>
    <xf numFmtId="0" fontId="20" applyFont="1" fillId="6" applyFill="1" borderId="41" applyBorder="1" applyAlignment="1" xfId="0">
      <alignment vertical="center"/>
    </xf>
    <xf numFmtId="0" fontId="21" applyFont="1" fillId="7" applyFill="1" borderId="42" applyBorder="1" applyAlignment="1" xfId="0">
      <alignment vertical="center"/>
    </xf>
    <xf numFmtId="0" fontId="22" applyFont="1" fillId="7" applyFill="1" borderId="43" applyBorder="1" applyAlignment="1" xfId="0">
      <alignment vertical="center"/>
    </xf>
    <xf numFmtId="0" fontId="23" applyFont="1" fillId="8" applyFill="1" borderId="44" applyBorder="1" applyAlignment="1" xfId="0">
      <alignment vertical="center"/>
    </xf>
    <xf numFmtId="0" fontId="24" applyFont="1" fillId="0" borderId="45" applyBorder="1" applyAlignment="1" xfId="0">
      <alignment vertical="center"/>
    </xf>
    <xf numFmtId="0" fontId="25" applyFont="1" fillId="0" borderId="46" applyBorder="1" applyAlignment="1" xfId="0">
      <alignment vertical="center"/>
    </xf>
    <xf numFmtId="0" fontId="26" applyFont="1" fillId="9" applyFill="1" borderId="0" applyAlignment="1" xfId="0">
      <alignment vertical="center"/>
    </xf>
    <xf numFmtId="0" fontId="27" applyFont="1" fillId="10" applyFill="1" borderId="0" applyAlignment="1" xfId="0">
      <alignment vertical="center"/>
    </xf>
    <xf numFmtId="0" fontId="28" applyFont="1" fillId="11" applyFill="1" borderId="0" applyAlignment="1" xfId="0">
      <alignment vertical="center"/>
    </xf>
    <xf numFmtId="0" fontId="3" applyFont="1" fillId="12" applyFill="1" borderId="0" applyAlignment="1" xfId="0">
      <alignment vertical="center"/>
    </xf>
    <xf numFmtId="0" fontId="4" applyFont="1" fillId="13" applyFill="1" borderId="0" applyAlignment="1" xfId="0">
      <alignment vertical="center"/>
    </xf>
    <xf numFmtId="0" fontId="4" applyFont="1" fillId="14" applyFill="1" borderId="0" applyAlignment="1" xfId="0">
      <alignment vertical="center"/>
    </xf>
    <xf numFmtId="0" fontId="3" applyFont="1" fillId="15" applyFill="1" borderId="0" applyAlignment="1" xfId="0">
      <alignment vertical="center"/>
    </xf>
    <xf numFmtId="0" fontId="3" applyFont="1" fillId="16" applyFill="1" borderId="0" applyAlignment="1" xfId="0">
      <alignment vertical="center"/>
    </xf>
    <xf numFmtId="0" fontId="4" applyFont="1" fillId="17" applyFill="1" borderId="0" applyAlignment="1" xfId="0">
      <alignment vertical="center"/>
    </xf>
    <xf numFmtId="0" fontId="4" applyFont="1" fillId="18" applyFill="1" borderId="0" applyAlignment="1" xfId="0">
      <alignment vertical="center"/>
    </xf>
    <xf numFmtId="0" fontId="3" applyFont="1" fillId="19" applyFill="1" borderId="0" applyAlignment="1" xfId="0">
      <alignment vertical="center"/>
    </xf>
    <xf numFmtId="0" fontId="3" applyFont="1" fillId="20" applyFill="1" borderId="0" applyAlignment="1" xfId="0">
      <alignment vertical="center"/>
    </xf>
    <xf numFmtId="0" fontId="4" applyFont="1" fillId="21" applyFill="1" borderId="0" applyAlignment="1" xfId="0">
      <alignment vertical="center"/>
    </xf>
    <xf numFmtId="0" fontId="4" applyFont="1" fillId="22" applyFill="1" borderId="0" applyAlignment="1" xfId="0">
      <alignment vertical="center"/>
    </xf>
    <xf numFmtId="0" fontId="3" applyFont="1" fillId="23" applyFill="1" borderId="0" applyAlignment="1" xfId="0">
      <alignment vertical="center"/>
    </xf>
    <xf numFmtId="0" fontId="3" applyFont="1" fillId="24" applyFill="1" borderId="0" applyAlignment="1" xfId="0">
      <alignment vertical="center"/>
    </xf>
    <xf numFmtId="0" fontId="4" applyFont="1" fillId="25" applyFill="1" borderId="0" applyAlignment="1" xfId="0">
      <alignment vertical="center"/>
    </xf>
    <xf numFmtId="0" fontId="4" applyFont="1" fillId="26" applyFill="1" borderId="0" applyAlignment="1" xfId="0">
      <alignment vertical="center"/>
    </xf>
    <xf numFmtId="0" fontId="3" applyFont="1" fillId="27" applyFill="1" borderId="0" applyAlignment="1" xfId="0">
      <alignment vertical="center"/>
    </xf>
    <xf numFmtId="0" fontId="3" applyFont="1" fillId="28" applyFill="1" borderId="0" applyAlignment="1" xfId="0">
      <alignment vertical="center"/>
    </xf>
    <xf numFmtId="0" fontId="4" applyFont="1" fillId="29" applyFill="1" borderId="0" applyAlignment="1" xfId="0">
      <alignment vertical="center"/>
    </xf>
    <xf numFmtId="0" fontId="4" applyFont="1" fillId="30" applyFill="1" borderId="0" applyAlignment="1" xfId="0">
      <alignment vertical="center"/>
    </xf>
    <xf numFmtId="0" fontId="3" applyFont="1" fillId="31" applyFill="1" borderId="0" applyAlignment="1" xfId="0">
      <alignment vertical="center"/>
    </xf>
    <xf numFmtId="0" fontId="3" applyFont="1" fillId="32" applyFill="1" borderId="0" applyAlignment="1" xfId="0">
      <alignment vertical="center"/>
    </xf>
    <xf numFmtId="0" fontId="4" applyFont="1" fillId="33" applyFill="1" borderId="0" applyAlignment="1" xfId="0">
      <alignment vertical="center"/>
    </xf>
    <xf numFmtId="0" fontId="29" applyFont="1" fillId="10" applyFill="1" borderId="0" applyAlignment="1" xfId="0">
      <alignment vertical="center"/>
    </xf>
    <xf numFmtId="0" fontId="30" applyFont="1" fillId="9" applyFill="1" borderId="0" applyAlignment="1" xfId="0">
      <alignment vertical="center"/>
    </xf>
    <xf numFmtId="0" fontId="31" applyFont="1" fillId="11" applyFill="1" borderId="0" applyAlignment="1" xfId="0">
      <alignment vertical="center"/>
    </xf>
    <xf numFmtId="0" fontId="32" applyFont="1" fillId="7" applyFill="1" borderId="47" applyBorder="1" applyAlignment="1" xfId="0">
      <alignment vertical="center"/>
    </xf>
    <xf numFmtId="0" fontId="33" applyFont="1" fillId="8" applyFill="1" borderId="48" applyBorder="1" applyAlignment="1" xfId="0">
      <alignment vertical="center"/>
    </xf>
    <xf numFmtId="0" fontId="34" applyFont="1" fillId="0" borderId="0" applyAlignment="1" xfId="0">
      <alignment vertical="center"/>
    </xf>
    <xf numFmtId="0" fontId="35" applyFont="1" fillId="0" borderId="0" applyAlignment="1" xfId="0">
      <alignment vertical="center"/>
    </xf>
    <xf numFmtId="0" fontId="36" applyFont="1" fillId="0" borderId="49" applyBorder="1" applyAlignment="1" xfId="0">
      <alignment vertical="center"/>
    </xf>
    <xf numFmtId="0" fontId="37" applyFont="1" fillId="7" applyFill="1" borderId="50" applyBorder="1" applyAlignment="1" xfId="0">
      <alignment vertical="center"/>
    </xf>
    <xf numFmtId="0" fontId="38" applyFont="1" fillId="6" applyFill="1" borderId="51" applyBorder="1" applyAlignment="1" xfId="0">
      <alignment vertical="center"/>
    </xf>
    <xf numFmtId="0" fontId="39" applyFont="1" fillId="0" borderId="0" applyAlignment="1" xfId="0">
      <alignment vertical="center"/>
    </xf>
    <xf numFmtId="0" fontId="40" applyFont="1" fillId="0" borderId="52" applyBorder="1" applyAlignment="1" xfId="0">
      <alignment vertical="center"/>
    </xf>
    <xf numFmtId="0" fontId="41" applyFont="1" fillId="0" borderId="53" applyBorder="1" applyAlignment="1" xfId="0">
      <alignment vertical="center"/>
    </xf>
    <xf numFmtId="0" fontId="42" applyFont="1" fillId="0" borderId="54" applyBorder="1" applyAlignment="1" xfId="0">
      <alignment vertical="center"/>
    </xf>
    <xf numFmtId="0" fontId="42" applyFont="1" fillId="0" borderId="0" applyAlignment="1" xfId="0">
      <alignment vertical="center"/>
    </xf>
    <xf numFmtId="0" fontId="43" applyFont="1" fillId="0" borderId="55" applyBorder="1" applyAlignment="1" xfId="0">
      <alignment vertical="center"/>
    </xf>
    <xf numFmtId="0" fontId="1" applyFont="1" fillId="34" applyFill="1" borderId="0" applyAlignment="1" xfId="0">
      <alignment vertical="center"/>
    </xf>
    <xf numFmtId="0" fontId="1" applyFont="1" fillId="35" applyFill="1" borderId="0" applyAlignment="1" xfId="0">
      <alignment vertical="center"/>
    </xf>
    <xf numFmtId="0" fontId="1" applyFont="1" fillId="36" applyFill="1" borderId="0" applyAlignment="1" xfId="0">
      <alignment vertical="center"/>
    </xf>
    <xf numFmtId="0" fontId="1" applyFont="1" fillId="37" applyFill="1" borderId="0" applyAlignment="1" xfId="0">
      <alignment vertical="center"/>
    </xf>
    <xf numFmtId="0" fontId="1" applyFont="1" fillId="38" applyFill="1" borderId="0" applyAlignment="1" xfId="0">
      <alignment vertical="center"/>
    </xf>
    <xf numFmtId="0" fontId="1" applyFont="1" fillId="39" applyFill="1" borderId="0" applyAlignment="1" xfId="0">
      <alignment vertical="center"/>
    </xf>
    <xf numFmtId="0" fontId="1" applyFont="1" fillId="40" applyFill="1" borderId="0" applyAlignment="1" xfId="0">
      <alignment vertical="center"/>
    </xf>
    <xf numFmtId="0" fontId="1" applyFont="1" fillId="41" applyFill="1" borderId="0" applyAlignment="1" xfId="0">
      <alignment vertical="center"/>
    </xf>
    <xf numFmtId="0" fontId="1" applyFont="1" fillId="42" applyFill="1" borderId="0" applyAlignment="1" xfId="0">
      <alignment vertical="center"/>
    </xf>
    <xf numFmtId="0" fontId="1" applyFont="1" fillId="43" applyFill="1" borderId="0" applyAlignment="1" xfId="0">
      <alignment vertical="center"/>
    </xf>
    <xf numFmtId="0" fontId="1" applyFont="1" fillId="44" applyFill="1" borderId="0" applyAlignment="1" xfId="0">
      <alignment vertical="center"/>
    </xf>
    <xf numFmtId="0" fontId="1" applyFont="1" fillId="45" applyFill="1" borderId="0" applyAlignment="1" xfId="0">
      <alignment vertical="center"/>
    </xf>
    <xf numFmtId="0" fontId="2" applyFont="1" fillId="46" applyFill="1" borderId="0" applyAlignment="1" xfId="0">
      <alignment vertical="center"/>
    </xf>
    <xf numFmtId="0" fontId="2" applyFont="1" fillId="47" applyFill="1" borderId="0" applyAlignment="1" xfId="0">
      <alignment vertical="center"/>
    </xf>
    <xf numFmtId="0" fontId="2" applyFont="1" fillId="48" applyFill="1" borderId="0" applyAlignment="1" xfId="0">
      <alignment vertical="center"/>
    </xf>
    <xf numFmtId="0" fontId="2" applyFont="1" fillId="49" applyFill="1" borderId="0" applyAlignment="1" xfId="0">
      <alignment vertical="center"/>
    </xf>
    <xf numFmtId="0" fontId="2" applyFont="1" fillId="50" applyFill="1" borderId="0" applyAlignment="1" xfId="0">
      <alignment vertical="center"/>
    </xf>
    <xf numFmtId="0" fontId="2" applyFont="1" fillId="51" applyFill="1" borderId="0" applyAlignment="1" xfId="0">
      <alignment vertical="center"/>
    </xf>
    <xf numFmtId="0" fontId="2" applyFont="1" fillId="52" applyFill="1" borderId="0" applyAlignment="1" xfId="0">
      <alignment vertical="center"/>
    </xf>
    <xf numFmtId="0" fontId="2" applyFont="1" fillId="53" applyFill="1" borderId="0" applyAlignment="1" xfId="0">
      <alignment vertical="center"/>
    </xf>
    <xf numFmtId="0" fontId="2" applyFont="1" fillId="54" applyFill="1" borderId="0" applyAlignment="1" xfId="0">
      <alignment vertical="center"/>
    </xf>
    <xf numFmtId="0" fontId="2" applyFont="1" fillId="55" applyFill="1" borderId="0" applyAlignment="1" xfId="0">
      <alignment vertical="center"/>
    </xf>
    <xf numFmtId="0" fontId="2" applyFont="1" fillId="56" applyFill="1" borderId="0" applyAlignment="1" xfId="0">
      <alignment vertical="center"/>
    </xf>
    <xf numFmtId="0" fontId="2" applyFont="1" fillId="57" applyFill="1" borderId="0" applyAlignment="1" xfId="0">
      <alignment vertical="center"/>
    </xf>
    <xf numFmtId="0" fontId="3" applyFont="1" fillId="0" borderId="0" applyAlignment="1">
      <alignment vertical="center"/>
    </xf>
    <xf numFmtId="182" applyNumberFormat="1" fontId="3" applyFont="1" fillId="0" borderId="0" applyAlignment="1">
      <alignment vertical="center"/>
    </xf>
    <xf numFmtId="183" applyNumberFormat="1" fontId="3" applyFont="1" fillId="0" borderId="0" applyAlignment="1">
      <alignment vertical="center"/>
    </xf>
    <xf numFmtId="184" applyNumberFormat="1" fontId="3" applyFont="1" fillId="0" borderId="0" applyAlignment="1">
      <alignment vertical="center"/>
    </xf>
    <xf numFmtId="185" applyNumberFormat="1" fontId="3" applyFont="1" fillId="0" borderId="0" applyAlignment="1">
      <alignment vertical="center"/>
    </xf>
    <xf numFmtId="186" applyNumberFormat="1" fontId="3" applyFont="1" fillId="0" borderId="0" applyAlignment="1">
      <alignment vertical="center"/>
    </xf>
    <xf numFmtId="0" fontId="12" applyFont="1" fillId="0" borderId="0" applyAlignment="1">
      <alignment vertical="center"/>
    </xf>
    <xf numFmtId="0" fontId="13" applyFont="1" fillId="0" borderId="0" applyAlignment="1">
      <alignment vertical="center"/>
    </xf>
    <xf numFmtId="0" fontId="3" applyFont="1" fillId="5" applyFill="1" borderId="37" applyBorder="1" applyAlignment="1">
      <alignment vertical="center"/>
    </xf>
    <xf numFmtId="0" fontId="14" applyFont="1" fillId="0" borderId="0" applyAlignment="1">
      <alignment vertical="center"/>
    </xf>
    <xf numFmtId="0" fontId="15" applyFont="1" fillId="0" borderId="0" applyAlignment="1">
      <alignment vertical="center"/>
    </xf>
    <xf numFmtId="0" fontId="16" applyFont="1" fillId="0" borderId="0" applyAlignment="1">
      <alignment vertical="center"/>
    </xf>
    <xf numFmtId="0" fontId="17" applyFont="1" fillId="0" borderId="38" applyBorder="1" applyAlignment="1">
      <alignment vertical="center"/>
    </xf>
    <xf numFmtId="0" fontId="18" applyFont="1" fillId="0" borderId="39" applyBorder="1" applyAlignment="1">
      <alignment vertical="center"/>
    </xf>
    <xf numFmtId="0" fontId="19" applyFont="1" fillId="0" borderId="40" applyBorder="1" applyAlignment="1">
      <alignment vertical="center"/>
    </xf>
    <xf numFmtId="0" fontId="19" applyFont="1" fillId="0" borderId="0" applyAlignment="1">
      <alignment vertical="center"/>
    </xf>
    <xf numFmtId="0" fontId="20" applyFont="1" fillId="6" applyFill="1" borderId="41" applyBorder="1" applyAlignment="1">
      <alignment vertical="center"/>
    </xf>
    <xf numFmtId="0" fontId="21" applyFont="1" fillId="7" applyFill="1" borderId="42" applyBorder="1" applyAlignment="1">
      <alignment vertical="center"/>
    </xf>
    <xf numFmtId="0" fontId="22" applyFont="1" fillId="7" applyFill="1" borderId="43" applyBorder="1" applyAlignment="1">
      <alignment vertical="center"/>
    </xf>
    <xf numFmtId="0" fontId="23" applyFont="1" fillId="8" applyFill="1" borderId="44" applyBorder="1" applyAlignment="1">
      <alignment vertical="center"/>
    </xf>
    <xf numFmtId="0" fontId="24" applyFont="1" fillId="0" borderId="45" applyBorder="1" applyAlignment="1">
      <alignment vertical="center"/>
    </xf>
    <xf numFmtId="0" fontId="25" applyFont="1" fillId="0" borderId="46" applyBorder="1" applyAlignment="1">
      <alignment vertical="center"/>
    </xf>
    <xf numFmtId="0" fontId="26" applyFont="1" fillId="9" applyFill="1" borderId="0" applyAlignment="1">
      <alignment vertical="center"/>
    </xf>
    <xf numFmtId="0" fontId="27" applyFont="1" fillId="10" applyFill="1" borderId="0" applyAlignment="1">
      <alignment vertical="center"/>
    </xf>
    <xf numFmtId="0" fontId="28" applyFont="1" fillId="11" applyFill="1" borderId="0" applyAlignment="1">
      <alignment vertical="center"/>
    </xf>
    <xf numFmtId="0" fontId="4" applyFont="1" fillId="3" applyFill="1" borderId="0" applyAlignment="1">
      <alignment vertical="center"/>
    </xf>
    <xf numFmtId="0" fontId="3" applyFont="1" fillId="2" applyFill="1" borderId="0" applyAlignment="1">
      <alignment vertical="center"/>
    </xf>
    <xf numFmtId="0" fontId="3" applyFont="1" fillId="12" applyFill="1" borderId="0" applyAlignment="1">
      <alignment vertical="center"/>
    </xf>
    <xf numFmtId="0" fontId="4" applyFont="1" fillId="13" applyFill="1" borderId="0" applyAlignment="1">
      <alignment vertical="center"/>
    </xf>
    <xf numFmtId="0" fontId="4" applyFont="1" fillId="14" applyFill="1" borderId="0" applyAlignment="1">
      <alignment vertical="center"/>
    </xf>
    <xf numFmtId="0" fontId="3" applyFont="1" fillId="15" applyFill="1" borderId="0" applyAlignment="1">
      <alignment vertical="center"/>
    </xf>
    <xf numFmtId="0" fontId="3" applyFont="1" fillId="16" applyFill="1" borderId="0" applyAlignment="1">
      <alignment vertical="center"/>
    </xf>
    <xf numFmtId="0" fontId="4" applyFont="1" fillId="17" applyFill="1" borderId="0" applyAlignment="1">
      <alignment vertical="center"/>
    </xf>
    <xf numFmtId="0" fontId="4" applyFont="1" fillId="18" applyFill="1" borderId="0" applyAlignment="1">
      <alignment vertical="center"/>
    </xf>
    <xf numFmtId="0" fontId="3" applyFont="1" fillId="19" applyFill="1" borderId="0" applyAlignment="1">
      <alignment vertical="center"/>
    </xf>
    <xf numFmtId="0" fontId="3" applyFont="1" fillId="20" applyFill="1" borderId="0" applyAlignment="1">
      <alignment vertical="center"/>
    </xf>
    <xf numFmtId="0" fontId="4" applyFont="1" fillId="21" applyFill="1" borderId="0" applyAlignment="1">
      <alignment vertical="center"/>
    </xf>
    <xf numFmtId="0" fontId="4" applyFont="1" fillId="22" applyFill="1" borderId="0" applyAlignment="1">
      <alignment vertical="center"/>
    </xf>
    <xf numFmtId="0" fontId="3" applyFont="1" fillId="23" applyFill="1" borderId="0" applyAlignment="1">
      <alignment vertical="center"/>
    </xf>
    <xf numFmtId="0" fontId="3" applyFont="1" fillId="24" applyFill="1" borderId="0" applyAlignment="1">
      <alignment vertical="center"/>
    </xf>
    <xf numFmtId="0" fontId="4" applyFont="1" fillId="25" applyFill="1" borderId="0" applyAlignment="1">
      <alignment vertical="center"/>
    </xf>
    <xf numFmtId="0" fontId="4" applyFont="1" fillId="26" applyFill="1" borderId="0" applyAlignment="1">
      <alignment vertical="center"/>
    </xf>
    <xf numFmtId="0" fontId="3" applyFont="1" fillId="27" applyFill="1" borderId="0" applyAlignment="1">
      <alignment vertical="center"/>
    </xf>
    <xf numFmtId="0" fontId="3" applyFont="1" fillId="28" applyFill="1" borderId="0" applyAlignment="1">
      <alignment vertical="center"/>
    </xf>
    <xf numFmtId="0" fontId="4" applyFont="1" fillId="29" applyFill="1" borderId="0" applyAlignment="1">
      <alignment vertical="center"/>
    </xf>
    <xf numFmtId="0" fontId="4" applyFont="1" fillId="30" applyFill="1" borderId="0" applyAlignment="1">
      <alignment vertical="center"/>
    </xf>
    <xf numFmtId="0" fontId="3" applyFont="1" fillId="31" applyFill="1" borderId="0" applyAlignment="1">
      <alignment vertical="center"/>
    </xf>
    <xf numFmtId="0" fontId="3" applyFont="1" fillId="32" applyFill="1" borderId="0" applyAlignment="1">
      <alignment vertical="center"/>
    </xf>
    <xf numFmtId="0" fontId="4" applyFont="1" fillId="33" applyFill="1" borderId="0" applyAlignment="1">
      <alignment vertical="center"/>
    </xf>
    <xf numFmtId="0" fontId="29" applyFont="1" fillId="10" applyFill="1" borderId="0" applyAlignment="1">
      <alignment vertical="center"/>
    </xf>
    <xf numFmtId="0" fontId="30" applyFont="1" fillId="9" applyFill="1" borderId="0" applyAlignment="1">
      <alignment vertical="center"/>
    </xf>
    <xf numFmtId="0" fontId="31" applyFont="1" fillId="11" applyFill="1" borderId="0" applyAlignment="1">
      <alignment vertical="center"/>
    </xf>
    <xf numFmtId="0" fontId="32" applyFont="1" fillId="7" applyFill="1" borderId="47" applyBorder="1" applyAlignment="1">
      <alignment vertical="center"/>
    </xf>
    <xf numFmtId="0" fontId="33" applyFont="1" fillId="8" applyFill="1" borderId="48" applyBorder="1" applyAlignment="1">
      <alignment vertical="center"/>
    </xf>
    <xf numFmtId="0" fontId="34" applyFont="1" fillId="0" borderId="0" applyAlignment="1">
      <alignment vertical="center"/>
    </xf>
    <xf numFmtId="0" fontId="35" applyFont="1" fillId="0" borderId="0" applyAlignment="1">
      <alignment vertical="center"/>
    </xf>
    <xf numFmtId="0" fontId="36" applyFont="1" fillId="0" borderId="49" applyBorder="1" applyAlignment="1">
      <alignment vertical="center"/>
    </xf>
    <xf numFmtId="0" fontId="37" applyFont="1" fillId="7" applyFill="1" borderId="50" applyBorder="1" applyAlignment="1">
      <alignment vertical="center"/>
    </xf>
    <xf numFmtId="0" fontId="38" applyFont="1" fillId="6" applyFill="1" borderId="51" applyBorder="1" applyAlignment="1">
      <alignment vertical="center"/>
    </xf>
    <xf numFmtId="0" fontId="0" fillId="5" applyFill="1" borderId="71" applyBorder="1" applyAlignment="1">
      <alignment vertical="center"/>
    </xf>
    <xf numFmtId="0" fontId="39" applyFont="1" fillId="0" borderId="0" applyAlignment="1">
      <alignment vertical="center"/>
    </xf>
    <xf numFmtId="0" fontId="40" applyFont="1" fillId="0" borderId="52" applyBorder="1" applyAlignment="1">
      <alignment vertical="center"/>
    </xf>
    <xf numFmtId="0" fontId="41" applyFont="1" fillId="0" borderId="53" applyBorder="1" applyAlignment="1">
      <alignment vertical="center"/>
    </xf>
    <xf numFmtId="0" fontId="42" applyFont="1" fillId="0" borderId="54" applyBorder="1" applyAlignment="1">
      <alignment vertical="center"/>
    </xf>
    <xf numFmtId="0" fontId="42" applyFont="1" fillId="0" borderId="0" applyAlignment="1">
      <alignment vertical="center"/>
    </xf>
    <xf numFmtId="0" fontId="43" applyFont="1" fillId="0" borderId="55" applyBorder="1" applyAlignment="1">
      <alignment vertical="center"/>
    </xf>
    <xf numFmtId="0" fontId="1" applyFont="1" fillId="34" applyFill="1" borderId="0" applyAlignment="1">
      <alignment vertical="center"/>
    </xf>
    <xf numFmtId="0" fontId="1" applyFont="1" fillId="35" applyFill="1" borderId="0" applyAlignment="1">
      <alignment vertical="center"/>
    </xf>
    <xf numFmtId="0" fontId="1" applyFont="1" fillId="36" applyFill="1" borderId="0" applyAlignment="1">
      <alignment vertical="center"/>
    </xf>
    <xf numFmtId="0" fontId="1" applyFont="1" fillId="37" applyFill="1" borderId="0" applyAlignment="1">
      <alignment vertical="center"/>
    </xf>
    <xf numFmtId="0" fontId="1" applyFont="1" fillId="38" applyFill="1" borderId="0" applyAlignment="1">
      <alignment vertical="center"/>
    </xf>
    <xf numFmtId="0" fontId="1" applyFont="1" fillId="39" applyFill="1" borderId="0" applyAlignment="1">
      <alignment vertical="center"/>
    </xf>
    <xf numFmtId="0" fontId="1" applyFont="1" fillId="40" applyFill="1" borderId="0" applyAlignment="1">
      <alignment vertical="center"/>
    </xf>
    <xf numFmtId="0" fontId="1" applyFont="1" fillId="41" applyFill="1" borderId="0" applyAlignment="1">
      <alignment vertical="center"/>
    </xf>
    <xf numFmtId="0" fontId="1" applyFont="1" fillId="42" applyFill="1" borderId="0" applyAlignment="1">
      <alignment vertical="center"/>
    </xf>
    <xf numFmtId="0" fontId="1" applyFont="1" fillId="43" applyFill="1" borderId="0" applyAlignment="1">
      <alignment vertical="center"/>
    </xf>
    <xf numFmtId="0" fontId="1" applyFont="1" fillId="44" applyFill="1" borderId="0" applyAlignment="1">
      <alignment vertical="center"/>
    </xf>
    <xf numFmtId="0" fontId="1" applyFont="1" fillId="45" applyFill="1" borderId="0" applyAlignment="1">
      <alignment vertical="center"/>
    </xf>
    <xf numFmtId="0" fontId="2" applyFont="1" fillId="46" applyFill="1" borderId="0" applyAlignment="1">
      <alignment vertical="center"/>
    </xf>
    <xf numFmtId="0" fontId="2" applyFont="1" fillId="47" applyFill="1" borderId="0" applyAlignment="1">
      <alignment vertical="center"/>
    </xf>
    <xf numFmtId="0" fontId="2" applyFont="1" fillId="48" applyFill="1" borderId="0" applyAlignment="1">
      <alignment vertical="center"/>
    </xf>
    <xf numFmtId="0" fontId="2" applyFont="1" fillId="49" applyFill="1" borderId="0" applyAlignment="1">
      <alignment vertical="center"/>
    </xf>
    <xf numFmtId="0" fontId="2" applyFont="1" fillId="50" applyFill="1" borderId="0" applyAlignment="1">
      <alignment vertical="center"/>
    </xf>
    <xf numFmtId="0" fontId="2" applyFont="1" fillId="51" applyFill="1" borderId="0" applyAlignment="1">
      <alignment vertical="center"/>
    </xf>
    <xf numFmtId="0" fontId="2" applyFont="1" fillId="52" applyFill="1" borderId="0" applyAlignment="1">
      <alignment vertical="center"/>
    </xf>
    <xf numFmtId="0" fontId="2" applyFont="1" fillId="53" applyFill="1" borderId="0" applyAlignment="1">
      <alignment vertical="center"/>
    </xf>
    <xf numFmtId="0" fontId="2" applyFont="1" fillId="54" applyFill="1" borderId="0" applyAlignment="1">
      <alignment vertical="center"/>
    </xf>
    <xf numFmtId="0" fontId="2" applyFont="1" fillId="55" applyFill="1" borderId="0" applyAlignment="1">
      <alignment vertical="center"/>
    </xf>
    <xf numFmtId="0" fontId="2" applyFont="1" fillId="56" applyFill="1" borderId="0" applyAlignment="1">
      <alignment vertical="center"/>
    </xf>
    <xf numFmtId="0" fontId="2" applyFont="1" fillId="57" applyFill="1" borderId="0" applyAlignment="1">
      <alignment vertical="center"/>
    </xf>
    <xf numFmtId="184" applyNumberFormat="1" fontId="0" fillId="0" borderId="0" applyAlignment="1">
      <alignment vertical="center"/>
    </xf>
    <xf numFmtId="183" applyNumberFormat="1" fontId="0" fillId="0" borderId="0" applyAlignment="1">
      <alignment vertical="center"/>
    </xf>
    <xf numFmtId="186" applyNumberFormat="1" fontId="0" fillId="0" borderId="0" applyAlignment="1">
      <alignment vertical="center"/>
    </xf>
    <xf numFmtId="182" applyNumberFormat="1" fontId="0" fillId="0" borderId="0" applyAlignment="1">
      <alignment vertical="center"/>
    </xf>
    <xf numFmtId="185" applyNumberFormat="1" fontId="0" fillId="0" borderId="0" applyAlignment="1">
      <alignment vertical="center"/>
    </xf>
    <xf numFmtId="0" fontId="0" fillId="0" borderId="0" applyAlignment="1">
      <alignment vertical="center"/>
    </xf>
    <xf numFmtId="176" applyNumberFormat="1" fontId="5" applyFont="1" applyFill="1" fillId="0" applyBorder="1" borderId="0" applyAlignment="1" xfId="0">
      <alignment horizontal="center" vertical="center" wrapText="1"/>
    </xf>
    <xf numFmtId="177" applyNumberFormat="1" fontId="5" applyFont="1" applyFill="1" fillId="0" applyBorder="1" borderId="0" applyAlignment="1" xfId="0">
      <alignment horizontal="center" vertical="center" wrapText="1"/>
    </xf>
    <xf numFmtId="0" fontId="8" applyFont="1" applyFill="1" fillId="0" applyBorder="1" borderId="0" applyAlignment="1" xfId="0">
      <alignment horizontal="center" vertical="center" wrapText="1"/>
    </xf>
    <xf numFmtId="176" applyNumberFormat="1" fontId="6" applyFont="1" applyFill="1" fillId="0" borderId="76" applyBorder="1" applyAlignment="1" xfId="0">
      <alignment horizontal="center" vertical="center" wrapText="1"/>
    </xf>
    <xf numFmtId="177" applyNumberFormat="1" fontId="6" applyFont="1" applyFill="1" fillId="0" borderId="77" applyBorder="1" applyAlignment="1" xfId="0">
      <alignment horizontal="center" vertical="center" wrapText="1"/>
    </xf>
    <xf numFmtId="0" fontId="6" applyFont="1" applyFill="1" fillId="0" borderId="78" applyBorder="1" applyAlignment="1" xfId="0">
      <alignment horizontal="center" vertical="center" wrapText="1"/>
    </xf>
    <xf numFmtId="0" fontId="6" applyFont="1" applyFill="1" fillId="0" borderId="78" applyBorder="1" applyAlignment="1" xfId="0">
      <alignment horizontal="center" vertical="center" wrapText="1"/>
      <protection locked="0"/>
    </xf>
    <xf numFmtId="0" fontId="6" applyFont="1" applyFill="1" fillId="0" borderId="80" applyBorder="1" applyAlignment="1" xfId="0">
      <alignment vertical="center" wrapText="1"/>
    </xf>
    <xf numFmtId="0" fontId="10" applyFont="1" applyFill="1" fillId="0" borderId="81" applyBorder="1" applyAlignment="1" xfId="0">
      <alignment horizontal="center" vertical="center" wrapText="1"/>
    </xf>
    <xf numFmtId="0" fontId="44" applyFont="1" fillId="58" applyFill="1" borderId="0" applyAlignment="1">
      <alignment vertical="center"/>
    </xf>
    <xf numFmtId="0" fontId="45" applyFont="1" fillId="59" applyFill="1" borderId="0" applyAlignment="1">
      <alignment vertical="center"/>
    </xf>
    <xf numFmtId="0" fontId="46" applyFont="1" fillId="60" applyFill="1" borderId="0" applyAlignment="1">
      <alignment vertical="center"/>
    </xf>
    <xf numFmtId="0" fontId="47" applyFont="1" fillId="61" applyFill="1" borderId="82" applyBorder="1" applyAlignment="1">
      <alignment vertical="center"/>
    </xf>
    <xf numFmtId="0" fontId="48" applyFont="1" fillId="62" applyFill="1" borderId="83" applyBorder="1" applyAlignment="1">
      <alignment vertical="center"/>
    </xf>
    <xf numFmtId="0" fontId="49" applyFont="1" fillId="0" borderId="0" applyAlignment="1">
      <alignment vertical="center"/>
    </xf>
    <xf numFmtId="0" fontId="50" applyFont="1" fillId="0" borderId="0" applyAlignment="1">
      <alignment vertical="center"/>
    </xf>
    <xf numFmtId="0" fontId="51" applyFont="1" fillId="0" borderId="84" applyBorder="1" applyAlignment="1">
      <alignment vertical="center"/>
    </xf>
    <xf numFmtId="0" fontId="52" applyFont="1" fillId="61" applyFill="1" borderId="85" applyBorder="1" applyAlignment="1">
      <alignment vertical="center"/>
    </xf>
    <xf numFmtId="0" fontId="53" applyFont="1" fillId="63" applyFill="1" borderId="86" applyBorder="1" applyAlignment="1">
      <alignment vertical="center"/>
    </xf>
    <xf numFmtId="0" fontId="0" fillId="64" applyFill="1" borderId="87" applyBorder="1" applyAlignment="1">
      <alignment vertical="center"/>
    </xf>
    <xf numFmtId="0" fontId="54" applyFont="1" fillId="0" borderId="0" applyAlignment="1">
      <alignment vertical="center"/>
    </xf>
    <xf numFmtId="0" fontId="55" applyFont="1" fillId="0" borderId="88" applyBorder="1" applyAlignment="1">
      <alignment vertical="center"/>
    </xf>
    <xf numFmtId="0" fontId="56" applyFont="1" fillId="0" borderId="89" applyBorder="1" applyAlignment="1">
      <alignment vertical="center"/>
    </xf>
    <xf numFmtId="0" fontId="57" applyFont="1" fillId="0" borderId="90" applyBorder="1" applyAlignment="1">
      <alignment vertical="center"/>
    </xf>
    <xf numFmtId="0" fontId="57" applyFont="1" fillId="0" borderId="0" applyAlignment="1">
      <alignment vertical="center"/>
    </xf>
    <xf numFmtId="0" fontId="58" applyFont="1" fillId="0" borderId="91" applyBorder="1" applyAlignment="1">
      <alignment vertical="center"/>
    </xf>
    <xf numFmtId="0" fontId="59" applyFont="1" fillId="65" applyFill="1" borderId="0" applyAlignment="1">
      <alignment vertical="center"/>
    </xf>
    <xf numFmtId="0" fontId="59" applyFont="1" fillId="66" applyFill="1" borderId="0" applyAlignment="1">
      <alignment vertical="center"/>
    </xf>
    <xf numFmtId="0" fontId="59" applyFont="1" fillId="67" applyFill="1" borderId="0" applyAlignment="1">
      <alignment vertical="center"/>
    </xf>
    <xf numFmtId="0" fontId="59" applyFont="1" fillId="68" applyFill="1" borderId="0" applyAlignment="1">
      <alignment vertical="center"/>
    </xf>
    <xf numFmtId="0" fontId="59" applyFont="1" fillId="69" applyFill="1" borderId="0" applyAlignment="1">
      <alignment vertical="center"/>
    </xf>
    <xf numFmtId="0" fontId="59" applyFont="1" fillId="70" applyFill="1" borderId="0" applyAlignment="1">
      <alignment vertical="center"/>
    </xf>
    <xf numFmtId="0" fontId="59" applyFont="1" fillId="71" applyFill="1" borderId="0" applyAlignment="1">
      <alignment vertical="center"/>
    </xf>
    <xf numFmtId="0" fontId="59" applyFont="1" fillId="72" applyFill="1" borderId="0" applyAlignment="1">
      <alignment vertical="center"/>
    </xf>
    <xf numFmtId="0" fontId="59" applyFont="1" fillId="73" applyFill="1" borderId="0" applyAlignment="1">
      <alignment vertical="center"/>
    </xf>
    <xf numFmtId="0" fontId="59" applyFont="1" fillId="74" applyFill="1" borderId="0" applyAlignment="1">
      <alignment vertical="center"/>
    </xf>
    <xf numFmtId="0" fontId="59" applyFont="1" fillId="75" applyFill="1" borderId="0" applyAlignment="1">
      <alignment vertical="center"/>
    </xf>
    <xf numFmtId="0" fontId="59" applyFont="1" fillId="76" applyFill="1" borderId="0" applyAlignment="1">
      <alignment vertical="center"/>
    </xf>
    <xf numFmtId="0" fontId="60" applyFont="1" fillId="77" applyFill="1" borderId="0" applyAlignment="1">
      <alignment vertical="center"/>
    </xf>
    <xf numFmtId="0" fontId="60" applyFont="1" fillId="78" applyFill="1" borderId="0" applyAlignment="1">
      <alignment vertical="center"/>
    </xf>
    <xf numFmtId="0" fontId="60" applyFont="1" fillId="79" applyFill="1" borderId="0" applyAlignment="1">
      <alignment vertical="center"/>
    </xf>
    <xf numFmtId="0" fontId="60" applyFont="1" fillId="80" applyFill="1" borderId="0" applyAlignment="1">
      <alignment vertical="center"/>
    </xf>
    <xf numFmtId="0" fontId="60" applyFont="1" fillId="81" applyFill="1" borderId="0" applyAlignment="1">
      <alignment vertical="center"/>
    </xf>
    <xf numFmtId="0" fontId="60" applyFont="1" fillId="82" applyFill="1" borderId="0" applyAlignment="1">
      <alignment vertical="center"/>
    </xf>
    <xf numFmtId="0" fontId="60" applyFont="1" fillId="83" applyFill="1" borderId="0" applyAlignment="1">
      <alignment vertical="center"/>
    </xf>
    <xf numFmtId="0" fontId="60" applyFont="1" fillId="84" applyFill="1" borderId="0" applyAlignment="1">
      <alignment vertical="center"/>
    </xf>
    <xf numFmtId="0" fontId="60" applyFont="1" fillId="85" applyFill="1" borderId="0" applyAlignment="1">
      <alignment vertical="center"/>
    </xf>
    <xf numFmtId="0" fontId="60" applyFont="1" fillId="86" applyFill="1" borderId="0" applyAlignment="1">
      <alignment vertical="center"/>
    </xf>
    <xf numFmtId="0" fontId="60" applyFont="1" fillId="87" applyFill="1" borderId="0" applyAlignment="1">
      <alignment vertical="center"/>
    </xf>
    <xf numFmtId="0" fontId="60" applyFont="1" fillId="88" applyFill="1" borderId="0" applyAlignment="1">
      <alignment vertical="center"/>
    </xf>
    <xf numFmtId="184" applyNumberFormat="1" fontId="0" fillId="0" borderId="0" applyAlignment="1">
      <alignment vertical="center"/>
    </xf>
    <xf numFmtId="183" applyNumberFormat="1" fontId="0" fillId="0" borderId="0" applyAlignment="1">
      <alignment vertical="center"/>
    </xf>
    <xf numFmtId="187" applyNumberFormat="1" fontId="0" fillId="0" borderId="0" applyAlignment="1">
      <alignment vertical="center"/>
    </xf>
    <xf numFmtId="182" applyNumberFormat="1" fontId="0" fillId="0" borderId="0" applyAlignment="1">
      <alignment vertical="center"/>
    </xf>
    <xf numFmtId="188" applyNumberFormat="1" fontId="0" fillId="0" borderId="0" applyAlignment="1">
      <alignment vertical="center"/>
    </xf>
    <xf numFmtId="0" fontId="61" applyFont="1" applyFill="1" fillId="0" borderId="92" applyBorder="1" applyAlignment="1" xfId="0">
      <alignment horizontal="center" vertical="center" wrapText="1"/>
    </xf>
    <xf numFmtId="0" fontId="0" fillId="0" borderId="0"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10">
    <dxf>
      <font>
        <color rgb="FF000000"/>
      </font>
      <border>
        <left style="thin">
          <color rgb="FF4874CB"/>
        </left>
        <right style="thin">
          <color rgb="FF4874CB"/>
        </right>
        <top style="thin">
          <color rgb="FF4874CB"/>
        </top>
        <bottom style="thin">
          <color rgb="FF4874CB"/>
        </bottom>
        <horizontal style="thin">
          <color rgb="FF90ABE0"/>
        </horizontal>
      </border>
    </dxf>
    <dxf>
      <fill>
        <patternFill>
          <bgColor rgb="FFDAE3F4"/>
        </patternFill>
      </fill>
    </dxf>
    <dxf>
      <font>
        <color rgb="FF000000"/>
      </font>
    </dxf>
    <dxf>
      <font>
        <color rgb="FFFFFFFF"/>
      </font>
      <fill>
        <patternFill>
          <bgColor rgb="FF4874CB"/>
        </patternFill>
      </fill>
    </dxf>
    <dxf>
      <font>
        <color rgb="FF000000"/>
      </font>
      <border>
        <left/>
        <right/>
        <top style="double">
          <color rgb="FF4874CB"/>
        </top>
        <bottom/>
      </border>
    </dxf>
    <dxf>
      <fill>
        <patternFill>
          <bgColor rgb="FFDAE3F4"/>
        </patternFill>
      </fill>
      <border>
        <left/>
        <right/>
        <top/>
        <bottom style="thin">
          <color rgb="FF90ABE0"/>
        </bottom>
      </border>
    </dxf>
    <dxf>
      <font>
        <color rgb="FF000000"/>
      </font>
      <fill>
        <patternFill>
          <bgColor rgb="FFDAE3F4"/>
        </patternFill>
      </fill>
      <border>
        <left/>
        <right/>
        <top/>
        <bottom style="thin">
          <color rgb="FF90ABE0"/>
        </bottom>
      </border>
    </dxf>
    <dxf>
      <font>
        <color rgb="FF000000"/>
      </font>
      <border>
        <left/>
        <right/>
        <top style="thin">
          <color rgb="FF4874CB"/>
        </top>
        <bottom style="thin">
          <color rgb="FF4874CB"/>
        </bottom>
      </border>
    </dxf>
    <dxf>
      <font>
        <color rgb="FF000000"/>
      </font>
      <border>
        <left/>
        <right/>
        <top/>
        <bottom style="thin">
          <color rgb="FF90ABE0"/>
        </bottom>
      </border>
    </dxf>
    <dxf>
      <font>
        <color rgb="FF000000"/>
      </font>
      <fill>
        <patternFill>
          <bgColor rgb="FFDAE3F4"/>
        </patternFill>
      </fill>
      <border>
        <left/>
        <right/>
        <top style="thin">
          <color rgb="FF90ABE0"/>
        </top>
        <bottom style="thin">
          <color rgb="FF90ABE0"/>
        </bottom>
      </border>
    </dxf>
  </dxfs>
  <tableStyles count="2" defaultTableStyle="TableStylePreset3_Accent1" defaultPivotStyle="PivotStylePreset2_Accent1">
    <tableStyle name="TableStylePreset3_Accent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table="0" count="10">
      <tableStyleElement type="pageFieldLabels" dxfId="5"/>
      <tableStyleElement type="pageFieldValues" dxfId="5"/>
      <tableStyleElement type="firstColumnStripe" dxfId="1"/>
      <tableStyleElement type="firstRowStripe" dxfId="1"/>
      <tableStyleElement type="headerRow" dxfId="6"/>
      <tableStyleElement type="firstSubtotalRow" dxfId="7"/>
      <tableStyleElement type="secondSubtotalRow" dxfId="2"/>
      <tableStyleElement type="firstRowSubheading" dxfId="8"/>
      <tableStyleElement type="secondRowSubheading" dxfId="2"/>
      <tableStyleElement type="totalRow" dxfId="9"/>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3.xml"/><Relationship Id="rId2" Type="http://schemas.openxmlformats.org/officeDocument/2006/relationships/styles" Target="styles.xml"/><Relationship Id="rId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325120</xdr:colOff>
      <xdr:row>0</xdr:row>
      <xdr:rowOff>225425</xdr:rowOff>
    </xdr:to>
    <xdr:sp>
      <xdr:nvSpPr>
        <xdr:cNvPr id="2" name="Control 1"/>
        <xdr:cNvSpPr>
          <a:spLocks/>
        </xdr:cNvSpPr>
      </xdr:nvSpPr>
      <xdr:spPr>
        <a:xfrm rot="0">
          <a:off x="0" y="0"/>
          <a:ext cx="687064" cy="225425"/>
        </a:xfrm>
        <a:prstGeom prst="rect"/>
        <a:noFill/>
        <a:ln w="9525" cmpd="sng" cap="flat">
          <a:noFill/>
          <a:prstDash val="solid"/>
          <a:miter/>
        </a:ln>
      </xdr:spPr>
    </xdr:sp>
    <xdr:clientData/>
  </xdr:twoCellAnchor>
  <xdr:twoCellAnchor editAs="oneCell">
    <xdr:from>
      <xdr:col>7</xdr:col>
      <xdr:colOff>0</xdr:colOff>
      <xdr:row>6</xdr:row>
      <xdr:rowOff>0</xdr:rowOff>
    </xdr:from>
    <xdr:to>
      <xdr:col>7</xdr:col>
      <xdr:colOff>645795</xdr:colOff>
      <xdr:row>6</xdr:row>
      <xdr:rowOff>225425</xdr:rowOff>
    </xdr:to>
    <xdr:sp>
      <xdr:nvSpPr>
        <xdr:cNvPr id="3" name="Control 1"/>
        <xdr:cNvSpPr>
          <a:spLocks/>
        </xdr:cNvSpPr>
      </xdr:nvSpPr>
      <xdr:spPr>
        <a:xfrm rot="0">
          <a:off x="6057807" y="1314430"/>
          <a:ext cx="645794" cy="225424"/>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645795</xdr:colOff>
      <xdr:row>10</xdr:row>
      <xdr:rowOff>225425</xdr:rowOff>
    </xdr:to>
    <xdr:sp>
      <xdr:nvSpPr>
        <xdr:cNvPr id="4" name="Control 1"/>
        <xdr:cNvSpPr>
          <a:spLocks/>
        </xdr:cNvSpPr>
      </xdr:nvSpPr>
      <xdr:spPr>
        <a:xfrm rot="0">
          <a:off x="6057807" y="6381653"/>
          <a:ext cx="645794"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5"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6"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103505</xdr:rowOff>
    </xdr:to>
    <xdr:sp>
      <xdr:nvSpPr>
        <xdr:cNvPr id="9" name="Control 1"/>
        <xdr:cNvSpPr>
          <a:spLocks/>
        </xdr:cNvSpPr>
      </xdr:nvSpPr>
      <xdr:spPr>
        <a:xfrm rot="0">
          <a:off x="11906069" y="6381653"/>
          <a:ext cx="714374" cy="10350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1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11"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12"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13"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14"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80645</xdr:rowOff>
    </xdr:to>
    <xdr:sp>
      <xdr:nvSpPr>
        <xdr:cNvPr id="15" name="Control 1"/>
        <xdr:cNvSpPr>
          <a:spLocks/>
        </xdr:cNvSpPr>
      </xdr:nvSpPr>
      <xdr:spPr>
        <a:xfrm rot="0">
          <a:off x="11906069" y="6381653"/>
          <a:ext cx="714374" cy="806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16"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83185</xdr:rowOff>
    </xdr:to>
    <xdr:sp>
      <xdr:nvSpPr>
        <xdr:cNvPr id="17" name="Control 1"/>
        <xdr:cNvSpPr>
          <a:spLocks/>
        </xdr:cNvSpPr>
      </xdr:nvSpPr>
      <xdr:spPr>
        <a:xfrm rot="0">
          <a:off x="11906069"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18"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80645</xdr:rowOff>
    </xdr:to>
    <xdr:sp>
      <xdr:nvSpPr>
        <xdr:cNvPr id="19" name="Control 1"/>
        <xdr:cNvSpPr>
          <a:spLocks/>
        </xdr:cNvSpPr>
      </xdr:nvSpPr>
      <xdr:spPr>
        <a:xfrm rot="0">
          <a:off x="11906069" y="6381653"/>
          <a:ext cx="714374" cy="806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80645</xdr:rowOff>
    </xdr:to>
    <xdr:sp>
      <xdr:nvSpPr>
        <xdr:cNvPr id="21" name="Control 1"/>
        <xdr:cNvSpPr>
          <a:spLocks/>
        </xdr:cNvSpPr>
      </xdr:nvSpPr>
      <xdr:spPr>
        <a:xfrm rot="0">
          <a:off x="11906069" y="6381653"/>
          <a:ext cx="714374" cy="806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22"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103505</xdr:rowOff>
    </xdr:to>
    <xdr:sp>
      <xdr:nvSpPr>
        <xdr:cNvPr id="25" name="Control 1"/>
        <xdr:cNvSpPr>
          <a:spLocks/>
        </xdr:cNvSpPr>
      </xdr:nvSpPr>
      <xdr:spPr>
        <a:xfrm rot="0">
          <a:off x="11906069" y="6381653"/>
          <a:ext cx="714374" cy="10350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2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28"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29"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30"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31"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32"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34"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103505</xdr:rowOff>
    </xdr:to>
    <xdr:sp>
      <xdr:nvSpPr>
        <xdr:cNvPr id="37" name="Control 1"/>
        <xdr:cNvSpPr>
          <a:spLocks/>
        </xdr:cNvSpPr>
      </xdr:nvSpPr>
      <xdr:spPr>
        <a:xfrm rot="0">
          <a:off x="11906069" y="6381653"/>
          <a:ext cx="714374" cy="10350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8"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39"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0"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41"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42"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43"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4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225425</xdr:rowOff>
    </xdr:to>
    <xdr:sp>
      <xdr:nvSpPr>
        <xdr:cNvPr id="45" name="Control 1"/>
        <xdr:cNvSpPr>
          <a:spLocks/>
        </xdr:cNvSpPr>
      </xdr:nvSpPr>
      <xdr:spPr>
        <a:xfrm rot="0">
          <a:off x="10010623" y="6381653"/>
          <a:ext cx="714374" cy="225425"/>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6"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7"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8"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49"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50"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11</xdr:col>
      <xdr:colOff>0</xdr:colOff>
      <xdr:row>10</xdr:row>
      <xdr:rowOff>0</xdr:rowOff>
    </xdr:from>
    <xdr:to>
      <xdr:col>11</xdr:col>
      <xdr:colOff>714375</xdr:colOff>
      <xdr:row>10</xdr:row>
      <xdr:rowOff>83185</xdr:rowOff>
    </xdr:to>
    <xdr:sp>
      <xdr:nvSpPr>
        <xdr:cNvPr id="51" name="Control 1"/>
        <xdr:cNvSpPr>
          <a:spLocks/>
        </xdr:cNvSpPr>
      </xdr:nvSpPr>
      <xdr:spPr>
        <a:xfrm rot="0">
          <a:off x="10010623"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52"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53"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5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58"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59"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60"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61"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2"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65"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66"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67"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68"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69"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1"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72"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73"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74"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75"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6"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7"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78"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79"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80"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81"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222250</xdr:rowOff>
    </xdr:to>
    <xdr:sp>
      <xdr:nvSpPr>
        <xdr:cNvPr id="82" name="Control 1"/>
        <xdr:cNvSpPr>
          <a:spLocks/>
        </xdr:cNvSpPr>
      </xdr:nvSpPr>
      <xdr:spPr>
        <a:xfrm rot="0">
          <a:off x="9353408" y="6381653"/>
          <a:ext cx="723255" cy="222249"/>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4"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86"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87"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12</xdr:col>
      <xdr:colOff>0</xdr:colOff>
      <xdr:row>10</xdr:row>
      <xdr:rowOff>0</xdr:rowOff>
    </xdr:from>
    <xdr:to>
      <xdr:col>12</xdr:col>
      <xdr:colOff>714375</xdr:colOff>
      <xdr:row>10</xdr:row>
      <xdr:rowOff>83185</xdr:rowOff>
    </xdr:to>
    <xdr:sp>
      <xdr:nvSpPr>
        <xdr:cNvPr id="88" name="Control 1"/>
        <xdr:cNvSpPr>
          <a:spLocks/>
        </xdr:cNvSpPr>
      </xdr:nvSpPr>
      <xdr:spPr>
        <a:xfrm rot="0">
          <a:off x="11906069" y="6381653"/>
          <a:ext cx="714374"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89"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0"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1"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2"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94"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95"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118745</xdr:rowOff>
    </xdr:to>
    <xdr:sp>
      <xdr:nvSpPr>
        <xdr:cNvPr id="96" name="Control 1"/>
        <xdr:cNvSpPr>
          <a:spLocks/>
        </xdr:cNvSpPr>
      </xdr:nvSpPr>
      <xdr:spPr>
        <a:xfrm rot="0">
          <a:off x="9353408" y="6381653"/>
          <a:ext cx="723255" cy="11874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97"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98"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99"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100"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111125</xdr:rowOff>
    </xdr:to>
    <xdr:sp>
      <xdr:nvSpPr>
        <xdr:cNvPr id="101" name="Control 1"/>
        <xdr:cNvSpPr>
          <a:spLocks/>
        </xdr:cNvSpPr>
      </xdr:nvSpPr>
      <xdr:spPr>
        <a:xfrm rot="0">
          <a:off x="9353408" y="6381653"/>
          <a:ext cx="723255" cy="1111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138430</xdr:rowOff>
    </xdr:to>
    <xdr:sp>
      <xdr:nvSpPr>
        <xdr:cNvPr id="102" name="Control 1"/>
        <xdr:cNvSpPr>
          <a:spLocks/>
        </xdr:cNvSpPr>
      </xdr:nvSpPr>
      <xdr:spPr>
        <a:xfrm rot="0">
          <a:off x="9353408" y="6381653"/>
          <a:ext cx="723255" cy="138430"/>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66040</xdr:colOff>
      <xdr:row>10</xdr:row>
      <xdr:rowOff>83185</xdr:rowOff>
    </xdr:to>
    <xdr:sp>
      <xdr:nvSpPr>
        <xdr:cNvPr id="103" name="Control 1"/>
        <xdr:cNvSpPr>
          <a:spLocks/>
        </xdr:cNvSpPr>
      </xdr:nvSpPr>
      <xdr:spPr>
        <a:xfrm rot="0">
          <a:off x="9353408" y="6381653"/>
          <a:ext cx="723255" cy="831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4"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5"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6"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7"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08"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645160</xdr:colOff>
      <xdr:row>10</xdr:row>
      <xdr:rowOff>224790</xdr:rowOff>
    </xdr:to>
    <xdr:sp>
      <xdr:nvSpPr>
        <xdr:cNvPr id="109" name="Control 1"/>
        <xdr:cNvSpPr>
          <a:spLocks/>
        </xdr:cNvSpPr>
      </xdr:nvSpPr>
      <xdr:spPr>
        <a:xfrm rot="0">
          <a:off x="6057807" y="6381653"/>
          <a:ext cx="645160" cy="224789"/>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644523</xdr:colOff>
      <xdr:row>10</xdr:row>
      <xdr:rowOff>224155</xdr:rowOff>
    </xdr:to>
    <xdr:sp>
      <xdr:nvSpPr>
        <xdr:cNvPr id="110" name="Control 1"/>
        <xdr:cNvSpPr>
          <a:spLocks/>
        </xdr:cNvSpPr>
      </xdr:nvSpPr>
      <xdr:spPr>
        <a:xfrm rot="0">
          <a:off x="6057807" y="6381653"/>
          <a:ext cx="644522" cy="224155"/>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643890</xdr:colOff>
      <xdr:row>10</xdr:row>
      <xdr:rowOff>223519</xdr:rowOff>
    </xdr:to>
    <xdr:sp>
      <xdr:nvSpPr>
        <xdr:cNvPr id="111" name="Control 1"/>
        <xdr:cNvSpPr>
          <a:spLocks/>
        </xdr:cNvSpPr>
      </xdr:nvSpPr>
      <xdr:spPr>
        <a:xfrm rot="0">
          <a:off x="6057807" y="6381653"/>
          <a:ext cx="643889" cy="223519"/>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643890</xdr:colOff>
      <xdr:row>10</xdr:row>
      <xdr:rowOff>223519</xdr:rowOff>
    </xdr:to>
    <xdr:sp>
      <xdr:nvSpPr>
        <xdr:cNvPr id="112" name="Control 1"/>
        <xdr:cNvSpPr>
          <a:spLocks/>
        </xdr:cNvSpPr>
      </xdr:nvSpPr>
      <xdr:spPr>
        <a:xfrm rot="0">
          <a:off x="6057807" y="6381653"/>
          <a:ext cx="643889" cy="223519"/>
        </a:xfrm>
        <a:prstGeom prst="rect"/>
        <a:noFill/>
        <a:ln w="9525" cmpd="sng" cap="flat">
          <a:noFill/>
          <a:prstDash val="solid"/>
          <a:miter/>
        </a:ln>
      </xdr:spPr>
    </xdr:sp>
    <xdr:clientData/>
  </xdr:twoCellAnchor>
  <xdr:twoCellAnchor editAs="oneCell">
    <xdr:from>
      <xdr:col>7</xdr:col>
      <xdr:colOff>0</xdr:colOff>
      <xdr:row>10</xdr:row>
      <xdr:rowOff>0</xdr:rowOff>
    </xdr:from>
    <xdr:to>
      <xdr:col>7</xdr:col>
      <xdr:colOff>643255</xdr:colOff>
      <xdr:row>10</xdr:row>
      <xdr:rowOff>222885</xdr:rowOff>
    </xdr:to>
    <xdr:sp>
      <xdr:nvSpPr>
        <xdr:cNvPr id="113" name="Control 1"/>
        <xdr:cNvSpPr>
          <a:spLocks/>
        </xdr:cNvSpPr>
      </xdr:nvSpPr>
      <xdr:spPr>
        <a:xfrm rot="0">
          <a:off x="6057807" y="6381653"/>
          <a:ext cx="643255" cy="222884"/>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4"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5"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6"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7"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10</xdr:col>
      <xdr:colOff>0</xdr:colOff>
      <xdr:row>10</xdr:row>
      <xdr:rowOff>0</xdr:rowOff>
    </xdr:from>
    <xdr:to>
      <xdr:col>11</xdr:col>
      <xdr:colOff>73025</xdr:colOff>
      <xdr:row>10</xdr:row>
      <xdr:rowOff>225425</xdr:rowOff>
    </xdr:to>
    <xdr:sp>
      <xdr:nvSpPr>
        <xdr:cNvPr id="118" name="Control 1"/>
        <xdr:cNvSpPr>
          <a:spLocks/>
        </xdr:cNvSpPr>
      </xdr:nvSpPr>
      <xdr:spPr>
        <a:xfrm rot="0">
          <a:off x="9353408" y="6381653"/>
          <a:ext cx="730239" cy="225425"/>
        </a:xfrm>
        <a:prstGeom prst="rect"/>
        <a:noFill/>
        <a:ln w="9525" cmpd="sng" cap="flat">
          <a:noFill/>
          <a:prstDash val="solid"/>
          <a:miter/>
        </a:ln>
      </xdr:spPr>
    </xdr:sp>
    <xdr:clientData/>
  </xdr:twoCellAnchor>
  <xdr:twoCellAnchor editAs="oneCell">
    <xdr:from>
      <xdr:col>7</xdr:col>
      <xdr:colOff>0</xdr:colOff>
      <xdr:row>11</xdr:row>
      <xdr:rowOff>0</xdr:rowOff>
    </xdr:from>
    <xdr:to>
      <xdr:col>7</xdr:col>
      <xdr:colOff>667385</xdr:colOff>
      <xdr:row>11</xdr:row>
      <xdr:rowOff>225425</xdr:rowOff>
    </xdr:to>
    <xdr:sp>
      <xdr:nvSpPr>
        <xdr:cNvPr id="119" name="Control 1"/>
        <xdr:cNvSpPr>
          <a:spLocks/>
        </xdr:cNvSpPr>
      </xdr:nvSpPr>
      <xdr:spPr>
        <a:xfrm rot="0">
          <a:off x="6057807" y="7105542"/>
          <a:ext cx="667385" cy="225425"/>
        </a:xfrm>
        <a:prstGeom prst="rect"/>
        <a:noFill/>
        <a:ln w="9525" cmpd="sng" cap="flat">
          <a:noFill/>
          <a:prstDash val="solid"/>
          <a:miter/>
        </a:ln>
      </xdr:spPr>
    </xdr:sp>
    <xdr:clientData/>
  </xdr:twoCellAnchor>
  <xdr:twoCellAnchor editAs="oneCell">
    <xdr:from>
      <xdr:col>6</xdr:col>
      <xdr:colOff>0</xdr:colOff>
      <xdr:row>14</xdr:row>
      <xdr:rowOff>0</xdr:rowOff>
    </xdr:from>
    <xdr:to>
      <xdr:col>6</xdr:col>
      <xdr:colOff>645795</xdr:colOff>
      <xdr:row>14</xdr:row>
      <xdr:rowOff>225425</xdr:rowOff>
    </xdr:to>
    <xdr:sp>
      <xdr:nvSpPr>
        <xdr:cNvPr id="120" name="Control 1"/>
        <xdr:cNvSpPr>
          <a:spLocks/>
        </xdr:cNvSpPr>
      </xdr:nvSpPr>
      <xdr:spPr>
        <a:xfrm rot="0">
          <a:off x="4829101" y="8915264"/>
          <a:ext cx="645794" cy="2254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667385</xdr:colOff>
      <xdr:row>14</xdr:row>
      <xdr:rowOff>225425</xdr:rowOff>
    </xdr:to>
    <xdr:sp>
      <xdr:nvSpPr>
        <xdr:cNvPr id="121" name="Control 1"/>
        <xdr:cNvSpPr>
          <a:spLocks/>
        </xdr:cNvSpPr>
      </xdr:nvSpPr>
      <xdr:spPr>
        <a:xfrm rot="0">
          <a:off x="6057807" y="8915264"/>
          <a:ext cx="667385" cy="2254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22"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23"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24"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103505</xdr:rowOff>
    </xdr:to>
    <xdr:sp>
      <xdr:nvSpPr>
        <xdr:cNvPr id="125" name="Control 1"/>
        <xdr:cNvSpPr>
          <a:spLocks/>
        </xdr:cNvSpPr>
      </xdr:nvSpPr>
      <xdr:spPr>
        <a:xfrm rot="0">
          <a:off x="10010623" y="8915264"/>
          <a:ext cx="714374" cy="10350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26"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27"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128"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129"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30"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80645</xdr:rowOff>
    </xdr:to>
    <xdr:sp>
      <xdr:nvSpPr>
        <xdr:cNvPr id="131" name="Control 1"/>
        <xdr:cNvSpPr>
          <a:spLocks/>
        </xdr:cNvSpPr>
      </xdr:nvSpPr>
      <xdr:spPr>
        <a:xfrm rot="0">
          <a:off x="10010623" y="8915264"/>
          <a:ext cx="714374" cy="806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132"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83185</xdr:rowOff>
    </xdr:to>
    <xdr:sp>
      <xdr:nvSpPr>
        <xdr:cNvPr id="133" name="Control 1"/>
        <xdr:cNvSpPr>
          <a:spLocks/>
        </xdr:cNvSpPr>
      </xdr:nvSpPr>
      <xdr:spPr>
        <a:xfrm rot="0">
          <a:off x="10010623" y="8915264"/>
          <a:ext cx="714374"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134"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80645</xdr:rowOff>
    </xdr:to>
    <xdr:sp>
      <xdr:nvSpPr>
        <xdr:cNvPr id="135" name="Control 1"/>
        <xdr:cNvSpPr>
          <a:spLocks/>
        </xdr:cNvSpPr>
      </xdr:nvSpPr>
      <xdr:spPr>
        <a:xfrm rot="0">
          <a:off x="10010623" y="8915264"/>
          <a:ext cx="714374" cy="806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36"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80645</xdr:rowOff>
    </xdr:to>
    <xdr:sp>
      <xdr:nvSpPr>
        <xdr:cNvPr id="137" name="Control 1"/>
        <xdr:cNvSpPr>
          <a:spLocks/>
        </xdr:cNvSpPr>
      </xdr:nvSpPr>
      <xdr:spPr>
        <a:xfrm rot="0">
          <a:off x="10010623" y="8915264"/>
          <a:ext cx="714374" cy="806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38"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39"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40"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103505</xdr:rowOff>
    </xdr:to>
    <xdr:sp>
      <xdr:nvSpPr>
        <xdr:cNvPr id="141" name="Control 1"/>
        <xdr:cNvSpPr>
          <a:spLocks/>
        </xdr:cNvSpPr>
      </xdr:nvSpPr>
      <xdr:spPr>
        <a:xfrm rot="0">
          <a:off x="10010623" y="8915264"/>
          <a:ext cx="714374" cy="10350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42"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43"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144"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145"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46"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147"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148"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49"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50"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5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52"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103505</xdr:rowOff>
    </xdr:to>
    <xdr:sp>
      <xdr:nvSpPr>
        <xdr:cNvPr id="153" name="Control 1"/>
        <xdr:cNvSpPr>
          <a:spLocks/>
        </xdr:cNvSpPr>
      </xdr:nvSpPr>
      <xdr:spPr>
        <a:xfrm rot="0">
          <a:off x="10010623" y="8915264"/>
          <a:ext cx="714374" cy="10350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54"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55"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156"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157"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158"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159"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60"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225425</xdr:rowOff>
    </xdr:to>
    <xdr:sp>
      <xdr:nvSpPr>
        <xdr:cNvPr id="161" name="Control 1"/>
        <xdr:cNvSpPr>
          <a:spLocks/>
        </xdr:cNvSpPr>
      </xdr:nvSpPr>
      <xdr:spPr>
        <a:xfrm rot="0">
          <a:off x="9353408" y="8915264"/>
          <a:ext cx="777230" cy="225425"/>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162"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163"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164"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165"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166"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167"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168"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69"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70"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7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72"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73"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174"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75"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176"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177"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78"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79"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80"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181"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82"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183"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84"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85"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86"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87"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188"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89"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190"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91"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92"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93"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94"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195"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96"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197"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198"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199"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00"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0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02"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03"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83185</xdr:rowOff>
    </xdr:to>
    <xdr:sp>
      <xdr:nvSpPr>
        <xdr:cNvPr id="204" name="Control 1"/>
        <xdr:cNvSpPr>
          <a:spLocks/>
        </xdr:cNvSpPr>
      </xdr:nvSpPr>
      <xdr:spPr>
        <a:xfrm rot="0">
          <a:off x="10010623" y="8915264"/>
          <a:ext cx="714374"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05"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06"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07"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08"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09"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10"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1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12"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213"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14"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215"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16"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217"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18"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19"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667385</xdr:colOff>
      <xdr:row>14</xdr:row>
      <xdr:rowOff>225425</xdr:rowOff>
    </xdr:to>
    <xdr:sp>
      <xdr:nvSpPr>
        <xdr:cNvPr id="220" name="Control 1"/>
        <xdr:cNvSpPr>
          <a:spLocks/>
        </xdr:cNvSpPr>
      </xdr:nvSpPr>
      <xdr:spPr>
        <a:xfrm rot="0">
          <a:off x="6057807" y="8915264"/>
          <a:ext cx="667385" cy="2254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667385</xdr:colOff>
      <xdr:row>14</xdr:row>
      <xdr:rowOff>225425</xdr:rowOff>
    </xdr:to>
    <xdr:sp>
      <xdr:nvSpPr>
        <xdr:cNvPr id="221" name="Control 1"/>
        <xdr:cNvSpPr>
          <a:spLocks/>
        </xdr:cNvSpPr>
      </xdr:nvSpPr>
      <xdr:spPr>
        <a:xfrm rot="0">
          <a:off x="6057807" y="8915264"/>
          <a:ext cx="667385" cy="225425"/>
        </a:xfrm>
        <a:prstGeom prst="rect"/>
        <a:noFill/>
        <a:ln w="9525" cmpd="sng" cap="flat">
          <a:noFill/>
          <a:prstDash val="solid"/>
          <a:miter/>
        </a:ln>
      </xdr:spPr>
    </xdr:sp>
    <xdr:clientData/>
  </xdr:twoCellAnchor>
  <xdr:twoCellAnchor editAs="oneCell">
    <xdr:from>
      <xdr:col>6</xdr:col>
      <xdr:colOff>0</xdr:colOff>
      <xdr:row>14</xdr:row>
      <xdr:rowOff>0</xdr:rowOff>
    </xdr:from>
    <xdr:to>
      <xdr:col>6</xdr:col>
      <xdr:colOff>645795</xdr:colOff>
      <xdr:row>14</xdr:row>
      <xdr:rowOff>225425</xdr:rowOff>
    </xdr:to>
    <xdr:sp>
      <xdr:nvSpPr>
        <xdr:cNvPr id="222" name="Control 1"/>
        <xdr:cNvSpPr>
          <a:spLocks/>
        </xdr:cNvSpPr>
      </xdr:nvSpPr>
      <xdr:spPr>
        <a:xfrm rot="0">
          <a:off x="4829101" y="8915264"/>
          <a:ext cx="645794" cy="2254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667385</xdr:colOff>
      <xdr:row>14</xdr:row>
      <xdr:rowOff>225425</xdr:rowOff>
    </xdr:to>
    <xdr:sp>
      <xdr:nvSpPr>
        <xdr:cNvPr id="223" name="Control 1"/>
        <xdr:cNvSpPr>
          <a:spLocks/>
        </xdr:cNvSpPr>
      </xdr:nvSpPr>
      <xdr:spPr>
        <a:xfrm rot="0">
          <a:off x="6057807" y="8915264"/>
          <a:ext cx="667385" cy="2254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24"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25"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26"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103505</xdr:rowOff>
    </xdr:to>
    <xdr:sp>
      <xdr:nvSpPr>
        <xdr:cNvPr id="227" name="Control 1"/>
        <xdr:cNvSpPr>
          <a:spLocks/>
        </xdr:cNvSpPr>
      </xdr:nvSpPr>
      <xdr:spPr>
        <a:xfrm rot="0">
          <a:off x="10010623" y="8915264"/>
          <a:ext cx="714374" cy="10350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28"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29"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230"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31"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32"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80645</xdr:rowOff>
    </xdr:to>
    <xdr:sp>
      <xdr:nvSpPr>
        <xdr:cNvPr id="233" name="Control 1"/>
        <xdr:cNvSpPr>
          <a:spLocks/>
        </xdr:cNvSpPr>
      </xdr:nvSpPr>
      <xdr:spPr>
        <a:xfrm rot="0">
          <a:off x="10010623" y="8915264"/>
          <a:ext cx="714374" cy="806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34"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83185</xdr:rowOff>
    </xdr:to>
    <xdr:sp>
      <xdr:nvSpPr>
        <xdr:cNvPr id="235" name="Control 1"/>
        <xdr:cNvSpPr>
          <a:spLocks/>
        </xdr:cNvSpPr>
      </xdr:nvSpPr>
      <xdr:spPr>
        <a:xfrm rot="0">
          <a:off x="10010623" y="8915264"/>
          <a:ext cx="714374"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236"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80645</xdr:rowOff>
    </xdr:to>
    <xdr:sp>
      <xdr:nvSpPr>
        <xdr:cNvPr id="237" name="Control 1"/>
        <xdr:cNvSpPr>
          <a:spLocks/>
        </xdr:cNvSpPr>
      </xdr:nvSpPr>
      <xdr:spPr>
        <a:xfrm rot="0">
          <a:off x="10010623" y="8915264"/>
          <a:ext cx="714374" cy="806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38"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80645</xdr:rowOff>
    </xdr:to>
    <xdr:sp>
      <xdr:nvSpPr>
        <xdr:cNvPr id="239" name="Control 1"/>
        <xdr:cNvSpPr>
          <a:spLocks/>
        </xdr:cNvSpPr>
      </xdr:nvSpPr>
      <xdr:spPr>
        <a:xfrm rot="0">
          <a:off x="10010623" y="8915264"/>
          <a:ext cx="714374" cy="806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40"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4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42"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103505</xdr:rowOff>
    </xdr:to>
    <xdr:sp>
      <xdr:nvSpPr>
        <xdr:cNvPr id="243" name="Control 1"/>
        <xdr:cNvSpPr>
          <a:spLocks/>
        </xdr:cNvSpPr>
      </xdr:nvSpPr>
      <xdr:spPr>
        <a:xfrm rot="0">
          <a:off x="10010623" y="8915264"/>
          <a:ext cx="714374" cy="10350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44"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45"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246"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47"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48"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49"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250"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5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52"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53"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54"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103505</xdr:rowOff>
    </xdr:to>
    <xdr:sp>
      <xdr:nvSpPr>
        <xdr:cNvPr id="255" name="Control 1"/>
        <xdr:cNvSpPr>
          <a:spLocks/>
        </xdr:cNvSpPr>
      </xdr:nvSpPr>
      <xdr:spPr>
        <a:xfrm rot="0">
          <a:off x="10010623" y="8915264"/>
          <a:ext cx="714374" cy="10350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56"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57"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258"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59"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60"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261"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62"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225425</xdr:rowOff>
    </xdr:to>
    <xdr:sp>
      <xdr:nvSpPr>
        <xdr:cNvPr id="263" name="Control 1"/>
        <xdr:cNvSpPr>
          <a:spLocks/>
        </xdr:cNvSpPr>
      </xdr:nvSpPr>
      <xdr:spPr>
        <a:xfrm rot="0">
          <a:off x="9353408" y="8915264"/>
          <a:ext cx="777230" cy="225425"/>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264"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265"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266"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267"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268"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10</xdr:col>
      <xdr:colOff>0</xdr:colOff>
      <xdr:row>14</xdr:row>
      <xdr:rowOff>0</xdr:rowOff>
    </xdr:from>
    <xdr:to>
      <xdr:col>11</xdr:col>
      <xdr:colOff>120015</xdr:colOff>
      <xdr:row>14</xdr:row>
      <xdr:rowOff>83185</xdr:rowOff>
    </xdr:to>
    <xdr:sp>
      <xdr:nvSpPr>
        <xdr:cNvPr id="269" name="Control 1"/>
        <xdr:cNvSpPr>
          <a:spLocks/>
        </xdr:cNvSpPr>
      </xdr:nvSpPr>
      <xdr:spPr>
        <a:xfrm rot="0">
          <a:off x="9353408" y="8915264"/>
          <a:ext cx="77723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70"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71"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72"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73"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74"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75"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76"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77"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78"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279"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80"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8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82"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83"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84"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85"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86"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87"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88"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89"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90"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91"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92"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93"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94"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95"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296"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297"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298"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299"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222250</xdr:rowOff>
    </xdr:to>
    <xdr:sp>
      <xdr:nvSpPr>
        <xdr:cNvPr id="300" name="Control 1"/>
        <xdr:cNvSpPr>
          <a:spLocks/>
        </xdr:cNvSpPr>
      </xdr:nvSpPr>
      <xdr:spPr>
        <a:xfrm rot="0">
          <a:off x="6057807" y="8915264"/>
          <a:ext cx="660400" cy="222249"/>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0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02"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03"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304"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305"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11</xdr:col>
      <xdr:colOff>0</xdr:colOff>
      <xdr:row>14</xdr:row>
      <xdr:rowOff>0</xdr:rowOff>
    </xdr:from>
    <xdr:to>
      <xdr:col>11</xdr:col>
      <xdr:colOff>714375</xdr:colOff>
      <xdr:row>14</xdr:row>
      <xdr:rowOff>83185</xdr:rowOff>
    </xdr:to>
    <xdr:sp>
      <xdr:nvSpPr>
        <xdr:cNvPr id="306" name="Control 1"/>
        <xdr:cNvSpPr>
          <a:spLocks/>
        </xdr:cNvSpPr>
      </xdr:nvSpPr>
      <xdr:spPr>
        <a:xfrm rot="0">
          <a:off x="10010623" y="8915264"/>
          <a:ext cx="714374"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07"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08"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09"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10"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1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312"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13"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118745</xdr:rowOff>
    </xdr:to>
    <xdr:sp>
      <xdr:nvSpPr>
        <xdr:cNvPr id="314" name="Control 1"/>
        <xdr:cNvSpPr>
          <a:spLocks/>
        </xdr:cNvSpPr>
      </xdr:nvSpPr>
      <xdr:spPr>
        <a:xfrm rot="0">
          <a:off x="6057807" y="8915264"/>
          <a:ext cx="660400" cy="11874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315"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316"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317"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318"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111125</xdr:rowOff>
    </xdr:to>
    <xdr:sp>
      <xdr:nvSpPr>
        <xdr:cNvPr id="319" name="Control 1"/>
        <xdr:cNvSpPr>
          <a:spLocks/>
        </xdr:cNvSpPr>
      </xdr:nvSpPr>
      <xdr:spPr>
        <a:xfrm rot="0">
          <a:off x="6057807" y="8915264"/>
          <a:ext cx="660400" cy="1111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138430</xdr:rowOff>
    </xdr:to>
    <xdr:sp>
      <xdr:nvSpPr>
        <xdr:cNvPr id="320" name="Control 1"/>
        <xdr:cNvSpPr>
          <a:spLocks/>
        </xdr:cNvSpPr>
      </xdr:nvSpPr>
      <xdr:spPr>
        <a:xfrm rot="0">
          <a:off x="6057807" y="8915264"/>
          <a:ext cx="660400" cy="138430"/>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660400</xdr:colOff>
      <xdr:row>14</xdr:row>
      <xdr:rowOff>83185</xdr:rowOff>
    </xdr:to>
    <xdr:sp>
      <xdr:nvSpPr>
        <xdr:cNvPr id="321" name="Control 1"/>
        <xdr:cNvSpPr>
          <a:spLocks/>
        </xdr:cNvSpPr>
      </xdr:nvSpPr>
      <xdr:spPr>
        <a:xfrm rot="0">
          <a:off x="6057807" y="8915264"/>
          <a:ext cx="660400" cy="83184"/>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667385</xdr:colOff>
      <xdr:row>14</xdr:row>
      <xdr:rowOff>225425</xdr:rowOff>
    </xdr:to>
    <xdr:sp>
      <xdr:nvSpPr>
        <xdr:cNvPr id="322" name="Control 1"/>
        <xdr:cNvSpPr>
          <a:spLocks/>
        </xdr:cNvSpPr>
      </xdr:nvSpPr>
      <xdr:spPr>
        <a:xfrm rot="0">
          <a:off x="6057807" y="8915264"/>
          <a:ext cx="667385" cy="225425"/>
        </a:xfrm>
        <a:prstGeom prst="rect"/>
        <a:noFill/>
        <a:ln w="9525" cmpd="sng" cap="flat">
          <a:noFill/>
          <a:prstDash val="solid"/>
          <a:miter/>
        </a:ln>
      </xdr:spPr>
    </xdr:sp>
    <xdr:clientData/>
  </xdr:twoCellAnchor>
  <xdr:twoCellAnchor editAs="oneCell">
    <xdr:from>
      <xdr:col>7</xdr:col>
      <xdr:colOff>0</xdr:colOff>
      <xdr:row>14</xdr:row>
      <xdr:rowOff>0</xdr:rowOff>
    </xdr:from>
    <xdr:to>
      <xdr:col>7</xdr:col>
      <xdr:colOff>667385</xdr:colOff>
      <xdr:row>14</xdr:row>
      <xdr:rowOff>225425</xdr:rowOff>
    </xdr:to>
    <xdr:sp>
      <xdr:nvSpPr>
        <xdr:cNvPr id="323" name="Control 1"/>
        <xdr:cNvSpPr>
          <a:spLocks/>
        </xdr:cNvSpPr>
      </xdr:nvSpPr>
      <xdr:spPr>
        <a:xfrm rot="0">
          <a:off x="6057807" y="8915264"/>
          <a:ext cx="667385" cy="225425"/>
        </a:xfrm>
        <a:prstGeom prst="rect"/>
        <a:noFill/>
        <a:ln w="9525" cmpd="sng" cap="flat">
          <a:noFill/>
          <a:prstDash val="solid"/>
          <a:miter/>
        </a:ln>
      </xdr:spPr>
    </xdr:sp>
    <xdr:clientData/>
  </xdr:twoCellAnchor>
  <xdr:twoCellAnchor editAs="oneCell">
    <xdr:from>
      <xdr:col>7</xdr:col>
      <xdr:colOff>0</xdr:colOff>
      <xdr:row>16</xdr:row>
      <xdr:rowOff>0</xdr:rowOff>
    </xdr:from>
    <xdr:to>
      <xdr:col>7</xdr:col>
      <xdr:colOff>667385</xdr:colOff>
      <xdr:row>16</xdr:row>
      <xdr:rowOff>225425</xdr:rowOff>
    </xdr:to>
    <xdr:sp>
      <xdr:nvSpPr>
        <xdr:cNvPr id="324" name="Control 1"/>
        <xdr:cNvSpPr>
          <a:spLocks/>
        </xdr:cNvSpPr>
      </xdr:nvSpPr>
      <xdr:spPr>
        <a:xfrm rot="0">
          <a:off x="6057807" y="11267903"/>
          <a:ext cx="667385" cy="225424"/>
        </a:xfrm>
        <a:prstGeom prst="rect"/>
        <a:noFill/>
        <a:ln w="9525" cmpd="sng" cap="flat">
          <a:noFill/>
          <a:prstDash val="solid"/>
          <a:miter/>
        </a:ln>
      </xdr:spPr>
    </xdr:sp>
    <xdr:clientData/>
  </xdr:twoCellAnchor>
  <xdr:twoCellAnchor editAs="oneCell">
    <xdr:from>
      <xdr:col>7</xdr:col>
      <xdr:colOff>0</xdr:colOff>
      <xdr:row>23</xdr:row>
      <xdr:rowOff>0</xdr:rowOff>
    </xdr:from>
    <xdr:to>
      <xdr:col>7</xdr:col>
      <xdr:colOff>645795</xdr:colOff>
      <xdr:row>23</xdr:row>
      <xdr:rowOff>225425</xdr:rowOff>
    </xdr:to>
    <xdr:sp>
      <xdr:nvSpPr>
        <xdr:cNvPr id="325" name="Control 1"/>
        <xdr:cNvSpPr>
          <a:spLocks/>
        </xdr:cNvSpPr>
      </xdr:nvSpPr>
      <xdr:spPr>
        <a:xfrm rot="0">
          <a:off x="6057807" y="22850128"/>
          <a:ext cx="645794" cy="225424"/>
        </a:xfrm>
        <a:prstGeom prst="rect"/>
        <a:noFill/>
        <a:ln w="9525" cmpd="sng" cap="flat">
          <a:noFill/>
          <a:prstDash val="solid"/>
          <a:miter/>
        </a:ln>
      </xdr:spPr>
    </xdr:sp>
    <xdr:clientData/>
  </xdr:twoCellAnchor>
  <xdr:twoCellAnchor editAs="oneCell">
    <xdr:from>
      <xdr:col>7</xdr:col>
      <xdr:colOff>0</xdr:colOff>
      <xdr:row>23</xdr:row>
      <xdr:rowOff>0</xdr:rowOff>
    </xdr:from>
    <xdr:to>
      <xdr:col>7</xdr:col>
      <xdr:colOff>667385</xdr:colOff>
      <xdr:row>23</xdr:row>
      <xdr:rowOff>225425</xdr:rowOff>
    </xdr:to>
    <xdr:sp>
      <xdr:nvSpPr>
        <xdr:cNvPr id="326" name="Control 1"/>
        <xdr:cNvSpPr>
          <a:spLocks/>
        </xdr:cNvSpPr>
      </xdr:nvSpPr>
      <xdr:spPr>
        <a:xfrm rot="0">
          <a:off x="6057807" y="22850128"/>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27"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28"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29"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11</xdr:col>
      <xdr:colOff>0</xdr:colOff>
      <xdr:row>27</xdr:row>
      <xdr:rowOff>0</xdr:rowOff>
    </xdr:from>
    <xdr:to>
      <xdr:col>11</xdr:col>
      <xdr:colOff>714375</xdr:colOff>
      <xdr:row>27</xdr:row>
      <xdr:rowOff>103505</xdr:rowOff>
    </xdr:to>
    <xdr:sp>
      <xdr:nvSpPr>
        <xdr:cNvPr id="330" name="Control 1"/>
        <xdr:cNvSpPr>
          <a:spLocks/>
        </xdr:cNvSpPr>
      </xdr:nvSpPr>
      <xdr:spPr>
        <a:xfrm rot="0">
          <a:off x="10010623" y="26831516"/>
          <a:ext cx="714374" cy="103506"/>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31"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32"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83185</xdr:rowOff>
    </xdr:to>
    <xdr:sp>
      <xdr:nvSpPr>
        <xdr:cNvPr id="333" name="Control 1"/>
        <xdr:cNvSpPr>
          <a:spLocks/>
        </xdr:cNvSpPr>
      </xdr:nvSpPr>
      <xdr:spPr>
        <a:xfrm rot="0">
          <a:off x="9353408" y="26831516"/>
          <a:ext cx="77723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334"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35"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11</xdr:col>
      <xdr:colOff>0</xdr:colOff>
      <xdr:row>27</xdr:row>
      <xdr:rowOff>0</xdr:rowOff>
    </xdr:from>
    <xdr:to>
      <xdr:col>11</xdr:col>
      <xdr:colOff>714375</xdr:colOff>
      <xdr:row>27</xdr:row>
      <xdr:rowOff>80645</xdr:rowOff>
    </xdr:to>
    <xdr:sp>
      <xdr:nvSpPr>
        <xdr:cNvPr id="336" name="Control 1"/>
        <xdr:cNvSpPr>
          <a:spLocks/>
        </xdr:cNvSpPr>
      </xdr:nvSpPr>
      <xdr:spPr>
        <a:xfrm rot="0">
          <a:off x="10010623" y="26831516"/>
          <a:ext cx="714374" cy="80645"/>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337"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11</xdr:col>
      <xdr:colOff>0</xdr:colOff>
      <xdr:row>27</xdr:row>
      <xdr:rowOff>0</xdr:rowOff>
    </xdr:from>
    <xdr:to>
      <xdr:col>11</xdr:col>
      <xdr:colOff>714375</xdr:colOff>
      <xdr:row>27</xdr:row>
      <xdr:rowOff>83185</xdr:rowOff>
    </xdr:to>
    <xdr:sp>
      <xdr:nvSpPr>
        <xdr:cNvPr id="338" name="Control 1"/>
        <xdr:cNvSpPr>
          <a:spLocks/>
        </xdr:cNvSpPr>
      </xdr:nvSpPr>
      <xdr:spPr>
        <a:xfrm rot="0">
          <a:off x="10010623" y="26831516"/>
          <a:ext cx="714374"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111125</xdr:rowOff>
    </xdr:to>
    <xdr:sp>
      <xdr:nvSpPr>
        <xdr:cNvPr id="339" name="Control 1"/>
        <xdr:cNvSpPr>
          <a:spLocks/>
        </xdr:cNvSpPr>
      </xdr:nvSpPr>
      <xdr:spPr>
        <a:xfrm rot="0">
          <a:off x="6057807" y="26831516"/>
          <a:ext cx="660400" cy="111124"/>
        </a:xfrm>
        <a:prstGeom prst="rect"/>
        <a:noFill/>
        <a:ln w="9525" cmpd="sng" cap="flat">
          <a:noFill/>
          <a:prstDash val="solid"/>
          <a:miter/>
        </a:ln>
      </xdr:spPr>
    </xdr:sp>
    <xdr:clientData/>
  </xdr:twoCellAnchor>
  <xdr:twoCellAnchor editAs="oneCell">
    <xdr:from>
      <xdr:col>11</xdr:col>
      <xdr:colOff>0</xdr:colOff>
      <xdr:row>27</xdr:row>
      <xdr:rowOff>0</xdr:rowOff>
    </xdr:from>
    <xdr:to>
      <xdr:col>11</xdr:col>
      <xdr:colOff>714375</xdr:colOff>
      <xdr:row>27</xdr:row>
      <xdr:rowOff>80645</xdr:rowOff>
    </xdr:to>
    <xdr:sp>
      <xdr:nvSpPr>
        <xdr:cNvPr id="340" name="Control 1"/>
        <xdr:cNvSpPr>
          <a:spLocks/>
        </xdr:cNvSpPr>
      </xdr:nvSpPr>
      <xdr:spPr>
        <a:xfrm rot="0">
          <a:off x="10010623" y="26831516"/>
          <a:ext cx="714374" cy="80645"/>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41"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11</xdr:col>
      <xdr:colOff>0</xdr:colOff>
      <xdr:row>27</xdr:row>
      <xdr:rowOff>0</xdr:rowOff>
    </xdr:from>
    <xdr:to>
      <xdr:col>11</xdr:col>
      <xdr:colOff>714375</xdr:colOff>
      <xdr:row>27</xdr:row>
      <xdr:rowOff>80645</xdr:rowOff>
    </xdr:to>
    <xdr:sp>
      <xdr:nvSpPr>
        <xdr:cNvPr id="342" name="Control 1"/>
        <xdr:cNvSpPr>
          <a:spLocks/>
        </xdr:cNvSpPr>
      </xdr:nvSpPr>
      <xdr:spPr>
        <a:xfrm rot="0">
          <a:off x="10010623" y="26831516"/>
          <a:ext cx="714374" cy="80645"/>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43"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44"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45"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11</xdr:col>
      <xdr:colOff>0</xdr:colOff>
      <xdr:row>27</xdr:row>
      <xdr:rowOff>0</xdr:rowOff>
    </xdr:from>
    <xdr:to>
      <xdr:col>11</xdr:col>
      <xdr:colOff>714375</xdr:colOff>
      <xdr:row>27</xdr:row>
      <xdr:rowOff>103505</xdr:rowOff>
    </xdr:to>
    <xdr:sp>
      <xdr:nvSpPr>
        <xdr:cNvPr id="346" name="Control 1"/>
        <xdr:cNvSpPr>
          <a:spLocks/>
        </xdr:cNvSpPr>
      </xdr:nvSpPr>
      <xdr:spPr>
        <a:xfrm rot="0">
          <a:off x="10010623" y="26831516"/>
          <a:ext cx="714374" cy="103506"/>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47"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48"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83185</xdr:rowOff>
    </xdr:to>
    <xdr:sp>
      <xdr:nvSpPr>
        <xdr:cNvPr id="349" name="Control 1"/>
        <xdr:cNvSpPr>
          <a:spLocks/>
        </xdr:cNvSpPr>
      </xdr:nvSpPr>
      <xdr:spPr>
        <a:xfrm rot="0">
          <a:off x="9353408" y="26831516"/>
          <a:ext cx="77723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350"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51"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352"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111125</xdr:rowOff>
    </xdr:to>
    <xdr:sp>
      <xdr:nvSpPr>
        <xdr:cNvPr id="353" name="Control 1"/>
        <xdr:cNvSpPr>
          <a:spLocks/>
        </xdr:cNvSpPr>
      </xdr:nvSpPr>
      <xdr:spPr>
        <a:xfrm rot="0">
          <a:off x="6057807" y="26831516"/>
          <a:ext cx="660400" cy="1111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54"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55"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56"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57"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11</xdr:col>
      <xdr:colOff>0</xdr:colOff>
      <xdr:row>27</xdr:row>
      <xdr:rowOff>0</xdr:rowOff>
    </xdr:from>
    <xdr:to>
      <xdr:col>11</xdr:col>
      <xdr:colOff>714375</xdr:colOff>
      <xdr:row>27</xdr:row>
      <xdr:rowOff>103505</xdr:rowOff>
    </xdr:to>
    <xdr:sp>
      <xdr:nvSpPr>
        <xdr:cNvPr id="358" name="Control 1"/>
        <xdr:cNvSpPr>
          <a:spLocks/>
        </xdr:cNvSpPr>
      </xdr:nvSpPr>
      <xdr:spPr>
        <a:xfrm rot="0">
          <a:off x="10010623" y="26831516"/>
          <a:ext cx="714374" cy="103506"/>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59"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60"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83185</xdr:rowOff>
    </xdr:to>
    <xdr:sp>
      <xdr:nvSpPr>
        <xdr:cNvPr id="361" name="Control 1"/>
        <xdr:cNvSpPr>
          <a:spLocks/>
        </xdr:cNvSpPr>
      </xdr:nvSpPr>
      <xdr:spPr>
        <a:xfrm rot="0">
          <a:off x="9353408" y="26831516"/>
          <a:ext cx="77723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362"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363"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111125</xdr:rowOff>
    </xdr:to>
    <xdr:sp>
      <xdr:nvSpPr>
        <xdr:cNvPr id="364" name="Control 1"/>
        <xdr:cNvSpPr>
          <a:spLocks/>
        </xdr:cNvSpPr>
      </xdr:nvSpPr>
      <xdr:spPr>
        <a:xfrm rot="0">
          <a:off x="6057807" y="26831516"/>
          <a:ext cx="660400" cy="1111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65"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225425</xdr:rowOff>
    </xdr:to>
    <xdr:sp>
      <xdr:nvSpPr>
        <xdr:cNvPr id="366" name="Control 1"/>
        <xdr:cNvSpPr>
          <a:spLocks/>
        </xdr:cNvSpPr>
      </xdr:nvSpPr>
      <xdr:spPr>
        <a:xfrm rot="0">
          <a:off x="9353408" y="26831516"/>
          <a:ext cx="777230" cy="22542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83185</xdr:rowOff>
    </xdr:to>
    <xdr:sp>
      <xdr:nvSpPr>
        <xdr:cNvPr id="367" name="Control 1"/>
        <xdr:cNvSpPr>
          <a:spLocks/>
        </xdr:cNvSpPr>
      </xdr:nvSpPr>
      <xdr:spPr>
        <a:xfrm rot="0">
          <a:off x="9353408" y="26831516"/>
          <a:ext cx="777230" cy="8318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83185</xdr:rowOff>
    </xdr:to>
    <xdr:sp>
      <xdr:nvSpPr>
        <xdr:cNvPr id="368" name="Control 1"/>
        <xdr:cNvSpPr>
          <a:spLocks/>
        </xdr:cNvSpPr>
      </xdr:nvSpPr>
      <xdr:spPr>
        <a:xfrm rot="0">
          <a:off x="9353408" y="26831516"/>
          <a:ext cx="777230" cy="8318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83185</xdr:rowOff>
    </xdr:to>
    <xdr:sp>
      <xdr:nvSpPr>
        <xdr:cNvPr id="369" name="Control 1"/>
        <xdr:cNvSpPr>
          <a:spLocks/>
        </xdr:cNvSpPr>
      </xdr:nvSpPr>
      <xdr:spPr>
        <a:xfrm rot="0">
          <a:off x="9353408" y="26831516"/>
          <a:ext cx="777230" cy="8318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83185</xdr:rowOff>
    </xdr:to>
    <xdr:sp>
      <xdr:nvSpPr>
        <xdr:cNvPr id="370" name="Control 1"/>
        <xdr:cNvSpPr>
          <a:spLocks/>
        </xdr:cNvSpPr>
      </xdr:nvSpPr>
      <xdr:spPr>
        <a:xfrm rot="0">
          <a:off x="9353408" y="26831516"/>
          <a:ext cx="777230" cy="8318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83185</xdr:rowOff>
    </xdr:to>
    <xdr:sp>
      <xdr:nvSpPr>
        <xdr:cNvPr id="371" name="Control 1"/>
        <xdr:cNvSpPr>
          <a:spLocks/>
        </xdr:cNvSpPr>
      </xdr:nvSpPr>
      <xdr:spPr>
        <a:xfrm rot="0">
          <a:off x="9353408" y="26831516"/>
          <a:ext cx="777230" cy="83184"/>
        </a:xfrm>
        <a:prstGeom prst="rect"/>
        <a:noFill/>
        <a:ln w="9525" cmpd="sng" cap="flat">
          <a:noFill/>
          <a:prstDash val="solid"/>
          <a:miter/>
        </a:ln>
      </xdr:spPr>
    </xdr:sp>
    <xdr:clientData/>
  </xdr:twoCellAnchor>
  <xdr:twoCellAnchor editAs="oneCell">
    <xdr:from>
      <xdr:col>10</xdr:col>
      <xdr:colOff>0</xdr:colOff>
      <xdr:row>27</xdr:row>
      <xdr:rowOff>0</xdr:rowOff>
    </xdr:from>
    <xdr:to>
      <xdr:col>11</xdr:col>
      <xdr:colOff>120015</xdr:colOff>
      <xdr:row>27</xdr:row>
      <xdr:rowOff>83185</xdr:rowOff>
    </xdr:to>
    <xdr:sp>
      <xdr:nvSpPr>
        <xdr:cNvPr id="372" name="Control 1"/>
        <xdr:cNvSpPr>
          <a:spLocks/>
        </xdr:cNvSpPr>
      </xdr:nvSpPr>
      <xdr:spPr>
        <a:xfrm rot="0">
          <a:off x="9353408" y="26831516"/>
          <a:ext cx="77723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373"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74"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75"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76"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77"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78"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379"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80"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381"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111125</xdr:rowOff>
    </xdr:to>
    <xdr:sp>
      <xdr:nvSpPr>
        <xdr:cNvPr id="382" name="Control 1"/>
        <xdr:cNvSpPr>
          <a:spLocks/>
        </xdr:cNvSpPr>
      </xdr:nvSpPr>
      <xdr:spPr>
        <a:xfrm rot="0">
          <a:off x="6057807" y="26831516"/>
          <a:ext cx="660400" cy="1111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83"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84"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85"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386"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87"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388"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89"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90"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91"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92"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393"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94"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395"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396"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97"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98"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399"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400"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401"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402"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222250</xdr:rowOff>
    </xdr:to>
    <xdr:sp>
      <xdr:nvSpPr>
        <xdr:cNvPr id="403" name="Control 1"/>
        <xdr:cNvSpPr>
          <a:spLocks/>
        </xdr:cNvSpPr>
      </xdr:nvSpPr>
      <xdr:spPr>
        <a:xfrm rot="0">
          <a:off x="6057807" y="26831516"/>
          <a:ext cx="660400" cy="222250"/>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04"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05"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06"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407"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408"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11</xdr:col>
      <xdr:colOff>0</xdr:colOff>
      <xdr:row>27</xdr:row>
      <xdr:rowOff>0</xdr:rowOff>
    </xdr:from>
    <xdr:to>
      <xdr:col>11</xdr:col>
      <xdr:colOff>714375</xdr:colOff>
      <xdr:row>27</xdr:row>
      <xdr:rowOff>83185</xdr:rowOff>
    </xdr:to>
    <xdr:sp>
      <xdr:nvSpPr>
        <xdr:cNvPr id="409" name="Control 1"/>
        <xdr:cNvSpPr>
          <a:spLocks/>
        </xdr:cNvSpPr>
      </xdr:nvSpPr>
      <xdr:spPr>
        <a:xfrm rot="0">
          <a:off x="10010623" y="26831516"/>
          <a:ext cx="714374"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10"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11"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12"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13"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14"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415"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16"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118745</xdr:rowOff>
    </xdr:to>
    <xdr:sp>
      <xdr:nvSpPr>
        <xdr:cNvPr id="417" name="Control 1"/>
        <xdr:cNvSpPr>
          <a:spLocks/>
        </xdr:cNvSpPr>
      </xdr:nvSpPr>
      <xdr:spPr>
        <a:xfrm rot="0">
          <a:off x="6057807" y="26831516"/>
          <a:ext cx="660400" cy="11874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111125</xdr:rowOff>
    </xdr:to>
    <xdr:sp>
      <xdr:nvSpPr>
        <xdr:cNvPr id="418" name="Control 1"/>
        <xdr:cNvSpPr>
          <a:spLocks/>
        </xdr:cNvSpPr>
      </xdr:nvSpPr>
      <xdr:spPr>
        <a:xfrm rot="0">
          <a:off x="6057807" y="26831516"/>
          <a:ext cx="660400" cy="1111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419"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111125</xdr:rowOff>
    </xdr:to>
    <xdr:sp>
      <xdr:nvSpPr>
        <xdr:cNvPr id="420" name="Control 1"/>
        <xdr:cNvSpPr>
          <a:spLocks/>
        </xdr:cNvSpPr>
      </xdr:nvSpPr>
      <xdr:spPr>
        <a:xfrm rot="0">
          <a:off x="6057807" y="26831516"/>
          <a:ext cx="660400" cy="1111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421"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111125</xdr:rowOff>
    </xdr:to>
    <xdr:sp>
      <xdr:nvSpPr>
        <xdr:cNvPr id="422" name="Control 1"/>
        <xdr:cNvSpPr>
          <a:spLocks/>
        </xdr:cNvSpPr>
      </xdr:nvSpPr>
      <xdr:spPr>
        <a:xfrm rot="0">
          <a:off x="6057807" y="26831516"/>
          <a:ext cx="660400" cy="1111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138430</xdr:rowOff>
    </xdr:to>
    <xdr:sp>
      <xdr:nvSpPr>
        <xdr:cNvPr id="423" name="Control 1"/>
        <xdr:cNvSpPr>
          <a:spLocks/>
        </xdr:cNvSpPr>
      </xdr:nvSpPr>
      <xdr:spPr>
        <a:xfrm rot="0">
          <a:off x="6057807" y="26831516"/>
          <a:ext cx="660400" cy="138428"/>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660400</xdr:colOff>
      <xdr:row>27</xdr:row>
      <xdr:rowOff>83185</xdr:rowOff>
    </xdr:to>
    <xdr:sp>
      <xdr:nvSpPr>
        <xdr:cNvPr id="424" name="Control 1"/>
        <xdr:cNvSpPr>
          <a:spLocks/>
        </xdr:cNvSpPr>
      </xdr:nvSpPr>
      <xdr:spPr>
        <a:xfrm rot="0">
          <a:off x="6057807" y="26831516"/>
          <a:ext cx="660400" cy="8318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25"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26"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27"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28"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29"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645160</xdr:colOff>
      <xdr:row>27</xdr:row>
      <xdr:rowOff>224790</xdr:rowOff>
    </xdr:to>
    <xdr:sp>
      <xdr:nvSpPr>
        <xdr:cNvPr id="430" name="Control 1"/>
        <xdr:cNvSpPr>
          <a:spLocks/>
        </xdr:cNvSpPr>
      </xdr:nvSpPr>
      <xdr:spPr>
        <a:xfrm rot="0">
          <a:off x="4829101" y="26831516"/>
          <a:ext cx="645160" cy="224789"/>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644523</xdr:colOff>
      <xdr:row>27</xdr:row>
      <xdr:rowOff>224155</xdr:rowOff>
    </xdr:to>
    <xdr:sp>
      <xdr:nvSpPr>
        <xdr:cNvPr id="431" name="Control 1"/>
        <xdr:cNvSpPr>
          <a:spLocks/>
        </xdr:cNvSpPr>
      </xdr:nvSpPr>
      <xdr:spPr>
        <a:xfrm rot="0">
          <a:off x="4829101" y="26831516"/>
          <a:ext cx="644522" cy="224155"/>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643890</xdr:colOff>
      <xdr:row>27</xdr:row>
      <xdr:rowOff>223519</xdr:rowOff>
    </xdr:to>
    <xdr:sp>
      <xdr:nvSpPr>
        <xdr:cNvPr id="432" name="Control 1"/>
        <xdr:cNvSpPr>
          <a:spLocks/>
        </xdr:cNvSpPr>
      </xdr:nvSpPr>
      <xdr:spPr>
        <a:xfrm rot="0">
          <a:off x="4829101" y="26831516"/>
          <a:ext cx="643889" cy="223520"/>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643890</xdr:colOff>
      <xdr:row>27</xdr:row>
      <xdr:rowOff>223519</xdr:rowOff>
    </xdr:to>
    <xdr:sp>
      <xdr:nvSpPr>
        <xdr:cNvPr id="433" name="Control 1"/>
        <xdr:cNvSpPr>
          <a:spLocks/>
        </xdr:cNvSpPr>
      </xdr:nvSpPr>
      <xdr:spPr>
        <a:xfrm rot="0">
          <a:off x="4829101" y="26831516"/>
          <a:ext cx="643889" cy="223520"/>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643255</xdr:colOff>
      <xdr:row>27</xdr:row>
      <xdr:rowOff>222885</xdr:rowOff>
    </xdr:to>
    <xdr:sp>
      <xdr:nvSpPr>
        <xdr:cNvPr id="434" name="Control 1"/>
        <xdr:cNvSpPr>
          <a:spLocks/>
        </xdr:cNvSpPr>
      </xdr:nvSpPr>
      <xdr:spPr>
        <a:xfrm rot="0">
          <a:off x="4829101" y="26831516"/>
          <a:ext cx="643255" cy="222885"/>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35"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36"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37"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38"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7</xdr:col>
      <xdr:colOff>0</xdr:colOff>
      <xdr:row>27</xdr:row>
      <xdr:rowOff>0</xdr:rowOff>
    </xdr:from>
    <xdr:to>
      <xdr:col>7</xdr:col>
      <xdr:colOff>667385</xdr:colOff>
      <xdr:row>27</xdr:row>
      <xdr:rowOff>225425</xdr:rowOff>
    </xdr:to>
    <xdr:sp>
      <xdr:nvSpPr>
        <xdr:cNvPr id="439" name="Control 1"/>
        <xdr:cNvSpPr>
          <a:spLocks/>
        </xdr:cNvSpPr>
      </xdr:nvSpPr>
      <xdr:spPr>
        <a:xfrm rot="0">
          <a:off x="6057807" y="26831516"/>
          <a:ext cx="667385" cy="225424"/>
        </a:xfrm>
        <a:prstGeom prst="rect"/>
        <a:noFill/>
        <a:ln w="9525" cmpd="sng" cap="flat">
          <a:noFill/>
          <a:prstDash val="solid"/>
          <a:miter/>
        </a:ln>
      </xdr:spPr>
    </xdr:sp>
    <xdr:clientData/>
  </xdr:twoCellAnchor>
  <xdr:twoCellAnchor editAs="oneCell">
    <xdr:from>
      <xdr:col>10</xdr:col>
      <xdr:colOff>0</xdr:colOff>
      <xdr:row>19</xdr:row>
      <xdr:rowOff>0</xdr:rowOff>
    </xdr:from>
    <xdr:to>
      <xdr:col>11</xdr:col>
      <xdr:colOff>73025</xdr:colOff>
      <xdr:row>19</xdr:row>
      <xdr:rowOff>225425</xdr:rowOff>
    </xdr:to>
    <xdr:sp>
      <xdr:nvSpPr>
        <xdr:cNvPr id="440" name="Control 1"/>
        <xdr:cNvSpPr>
          <a:spLocks/>
        </xdr:cNvSpPr>
      </xdr:nvSpPr>
      <xdr:spPr>
        <a:xfrm rot="0">
          <a:off x="9353408" y="15611237"/>
          <a:ext cx="730239" cy="225424"/>
        </a:xfrm>
        <a:prstGeom prst="rect"/>
        <a:noFill/>
        <a:ln w="9525" cmpd="sng" cap="flat">
          <a:noFill/>
          <a:prstDash val="solid"/>
          <a:miter/>
        </a:ln>
      </xdr:spPr>
    </xdr:sp>
    <xdr:clientData/>
  </xdr:twoCellAnchor>
  <xdr:twoCellAnchor editAs="oneCell">
    <xdr:from>
      <xdr:col>10</xdr:col>
      <xdr:colOff>0</xdr:colOff>
      <xdr:row>19</xdr:row>
      <xdr:rowOff>0</xdr:rowOff>
    </xdr:from>
    <xdr:to>
      <xdr:col>11</xdr:col>
      <xdr:colOff>73025</xdr:colOff>
      <xdr:row>19</xdr:row>
      <xdr:rowOff>225425</xdr:rowOff>
    </xdr:to>
    <xdr:sp>
      <xdr:nvSpPr>
        <xdr:cNvPr id="441" name="Control 1"/>
        <xdr:cNvSpPr>
          <a:spLocks/>
        </xdr:cNvSpPr>
      </xdr:nvSpPr>
      <xdr:spPr>
        <a:xfrm rot="0">
          <a:off x="9353408" y="15611237"/>
          <a:ext cx="730239" cy="225424"/>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645160</xdr:colOff>
      <xdr:row>22</xdr:row>
      <xdr:rowOff>224790</xdr:rowOff>
    </xdr:to>
    <xdr:sp>
      <xdr:nvSpPr>
        <xdr:cNvPr id="442" name="Control 1"/>
        <xdr:cNvSpPr>
          <a:spLocks/>
        </xdr:cNvSpPr>
      </xdr:nvSpPr>
      <xdr:spPr>
        <a:xfrm rot="0">
          <a:off x="4829101" y="21764294"/>
          <a:ext cx="645160" cy="224789"/>
        </a:xfrm>
        <a:prstGeom prst="rect"/>
        <a:noFill/>
        <a:ln w="9525" cmpd="sng" cap="flat">
          <a:noFill/>
          <a:prstDash val="solid"/>
          <a:miter/>
        </a:ln>
      </xdr:spPr>
    </xdr:sp>
    <xdr:clientData/>
  </xdr:twoCellAnchor>
  <xdr:twoCellAnchor editAs="oneCell">
    <xdr:from>
      <xdr:col>7</xdr:col>
      <xdr:colOff>0</xdr:colOff>
      <xdr:row>20</xdr:row>
      <xdr:rowOff>0</xdr:rowOff>
    </xdr:from>
    <xdr:to>
      <xdr:col>7</xdr:col>
      <xdr:colOff>644523</xdr:colOff>
      <xdr:row>20</xdr:row>
      <xdr:rowOff>224155</xdr:rowOff>
    </xdr:to>
    <xdr:sp>
      <xdr:nvSpPr>
        <xdr:cNvPr id="443" name="Control 1"/>
        <xdr:cNvSpPr>
          <a:spLocks/>
        </xdr:cNvSpPr>
      </xdr:nvSpPr>
      <xdr:spPr>
        <a:xfrm rot="0">
          <a:off x="6057807" y="16154154"/>
          <a:ext cx="644522" cy="224155"/>
        </a:xfrm>
        <a:prstGeom prst="rect"/>
        <a:noFill/>
        <a:ln w="9525" cmpd="sng" cap="flat">
          <a:noFill/>
          <a:prstDash val="solid"/>
          <a:miter/>
        </a:ln>
      </xdr:spPr>
    </xdr:sp>
    <xdr:clientData/>
  </xdr:twoCellAnchor>
  <xdr:twoCellAnchor editAs="oneCell">
    <xdr:from>
      <xdr:col>7</xdr:col>
      <xdr:colOff>0</xdr:colOff>
      <xdr:row>20</xdr:row>
      <xdr:rowOff>0</xdr:rowOff>
    </xdr:from>
    <xdr:to>
      <xdr:col>7</xdr:col>
      <xdr:colOff>643890</xdr:colOff>
      <xdr:row>20</xdr:row>
      <xdr:rowOff>223519</xdr:rowOff>
    </xdr:to>
    <xdr:sp>
      <xdr:nvSpPr>
        <xdr:cNvPr id="444" name="Control 1"/>
        <xdr:cNvSpPr>
          <a:spLocks/>
        </xdr:cNvSpPr>
      </xdr:nvSpPr>
      <xdr:spPr>
        <a:xfrm rot="0">
          <a:off x="6057807" y="16154154"/>
          <a:ext cx="643889" cy="223519"/>
        </a:xfrm>
        <a:prstGeom prst="rect"/>
        <a:noFill/>
        <a:ln w="9525" cmpd="sng" cap="flat">
          <a:noFill/>
          <a:prstDash val="solid"/>
          <a:miter/>
        </a:ln>
      </xdr:spPr>
    </xdr:sp>
    <xdr:clientData/>
  </xdr:twoCellAnchor>
  <xdr:twoCellAnchor editAs="oneCell">
    <xdr:from>
      <xdr:col>7</xdr:col>
      <xdr:colOff>0</xdr:colOff>
      <xdr:row>20</xdr:row>
      <xdr:rowOff>0</xdr:rowOff>
    </xdr:from>
    <xdr:to>
      <xdr:col>7</xdr:col>
      <xdr:colOff>643890</xdr:colOff>
      <xdr:row>20</xdr:row>
      <xdr:rowOff>223519</xdr:rowOff>
    </xdr:to>
    <xdr:sp>
      <xdr:nvSpPr>
        <xdr:cNvPr id="445" name="Control 1"/>
        <xdr:cNvSpPr>
          <a:spLocks/>
        </xdr:cNvSpPr>
      </xdr:nvSpPr>
      <xdr:spPr>
        <a:xfrm rot="0">
          <a:off x="6057807" y="16154154"/>
          <a:ext cx="643889" cy="223519"/>
        </a:xfrm>
        <a:prstGeom prst="rect"/>
        <a:noFill/>
        <a:ln w="9525" cmpd="sng" cap="flat">
          <a:noFill/>
          <a:prstDash val="solid"/>
          <a:miter/>
        </a:ln>
      </xdr:spPr>
    </xdr:sp>
    <xdr:clientData/>
  </xdr:twoCellAnchor>
  <xdr:twoCellAnchor editAs="oneCell">
    <xdr:from>
      <xdr:col>7</xdr:col>
      <xdr:colOff>0</xdr:colOff>
      <xdr:row>20</xdr:row>
      <xdr:rowOff>0</xdr:rowOff>
    </xdr:from>
    <xdr:to>
      <xdr:col>7</xdr:col>
      <xdr:colOff>643255</xdr:colOff>
      <xdr:row>20</xdr:row>
      <xdr:rowOff>222885</xdr:rowOff>
    </xdr:to>
    <xdr:sp>
      <xdr:nvSpPr>
        <xdr:cNvPr id="446" name="Control 1"/>
        <xdr:cNvSpPr>
          <a:spLocks/>
        </xdr:cNvSpPr>
      </xdr:nvSpPr>
      <xdr:spPr>
        <a:xfrm rot="0">
          <a:off x="6057807" y="16154154"/>
          <a:ext cx="643255" cy="222885"/>
        </a:xfrm>
        <a:prstGeom prst="rect"/>
        <a:noFill/>
        <a:ln w="9525" cmpd="sng" cap="flat">
          <a:noFill/>
          <a:prstDash val="solid"/>
          <a:miter/>
        </a:ln>
      </xdr:spPr>
    </xdr:sp>
    <xdr:clientData/>
  </xdr:twoCellAnchor>
  <xdr:twoCellAnchor editAs="oneCell">
    <xdr:from>
      <xdr:col>10</xdr:col>
      <xdr:colOff>0</xdr:colOff>
      <xdr:row>24</xdr:row>
      <xdr:rowOff>0</xdr:rowOff>
    </xdr:from>
    <xdr:to>
      <xdr:col>11</xdr:col>
      <xdr:colOff>73025</xdr:colOff>
      <xdr:row>24</xdr:row>
      <xdr:rowOff>225425</xdr:rowOff>
    </xdr:to>
    <xdr:sp>
      <xdr:nvSpPr>
        <xdr:cNvPr id="447" name="Control 1"/>
        <xdr:cNvSpPr>
          <a:spLocks/>
        </xdr:cNvSpPr>
      </xdr:nvSpPr>
      <xdr:spPr>
        <a:xfrm rot="0">
          <a:off x="9353408" y="24116932"/>
          <a:ext cx="730239" cy="225424"/>
        </a:xfrm>
        <a:prstGeom prst="rect"/>
        <a:noFill/>
        <a:ln w="9525" cmpd="sng" cap="flat">
          <a:noFill/>
          <a:prstDash val="solid"/>
          <a:miter/>
        </a:ln>
      </xdr:spPr>
    </xdr:sp>
    <xdr:clientData/>
  </xdr:twoCellAnchor>
  <xdr:twoCellAnchor editAs="oneCell">
    <xdr:from>
      <xdr:col>10</xdr:col>
      <xdr:colOff>0</xdr:colOff>
      <xdr:row>23</xdr:row>
      <xdr:rowOff>0</xdr:rowOff>
    </xdr:from>
    <xdr:to>
      <xdr:col>11</xdr:col>
      <xdr:colOff>73025</xdr:colOff>
      <xdr:row>23</xdr:row>
      <xdr:rowOff>225425</xdr:rowOff>
    </xdr:to>
    <xdr:sp>
      <xdr:nvSpPr>
        <xdr:cNvPr id="448" name="Control 1"/>
        <xdr:cNvSpPr>
          <a:spLocks/>
        </xdr:cNvSpPr>
      </xdr:nvSpPr>
      <xdr:spPr>
        <a:xfrm rot="0">
          <a:off x="9353408" y="22850128"/>
          <a:ext cx="730239" cy="225424"/>
        </a:xfrm>
        <a:prstGeom prst="rect"/>
        <a:noFill/>
        <a:ln w="9525" cmpd="sng" cap="flat">
          <a:noFill/>
          <a:prstDash val="solid"/>
          <a:miter/>
        </a:ln>
      </xdr:spPr>
    </xdr:sp>
    <xdr:clientData/>
  </xdr:twoCellAnchor>
  <xdr:twoCellAnchor editAs="oneCell">
    <xdr:from>
      <xdr:col>10</xdr:col>
      <xdr:colOff>0</xdr:colOff>
      <xdr:row>26</xdr:row>
      <xdr:rowOff>0</xdr:rowOff>
    </xdr:from>
    <xdr:to>
      <xdr:col>11</xdr:col>
      <xdr:colOff>73025</xdr:colOff>
      <xdr:row>26</xdr:row>
      <xdr:rowOff>225425</xdr:rowOff>
    </xdr:to>
    <xdr:sp>
      <xdr:nvSpPr>
        <xdr:cNvPr id="449" name="Control 1"/>
        <xdr:cNvSpPr>
          <a:spLocks/>
        </xdr:cNvSpPr>
      </xdr:nvSpPr>
      <xdr:spPr>
        <a:xfrm rot="0">
          <a:off x="9353408" y="26288600"/>
          <a:ext cx="730239" cy="225424"/>
        </a:xfrm>
        <a:prstGeom prst="rect"/>
        <a:noFill/>
        <a:ln w="9525" cmpd="sng" cap="flat">
          <a:noFill/>
          <a:prstDash val="solid"/>
          <a:miter/>
        </a:ln>
      </xdr:spPr>
    </xdr:sp>
    <xdr:clientData/>
  </xdr:twoCellAnchor>
  <xdr:twoCellAnchor editAs="oneCell">
    <xdr:from>
      <xdr:col>10</xdr:col>
      <xdr:colOff>0</xdr:colOff>
      <xdr:row>28</xdr:row>
      <xdr:rowOff>0</xdr:rowOff>
    </xdr:from>
    <xdr:to>
      <xdr:col>11</xdr:col>
      <xdr:colOff>62863</xdr:colOff>
      <xdr:row>28</xdr:row>
      <xdr:rowOff>220980</xdr:rowOff>
    </xdr:to>
    <xdr:sp>
      <xdr:nvSpPr>
        <xdr:cNvPr id="450" name="Control 1"/>
        <xdr:cNvSpPr>
          <a:spLocks/>
        </xdr:cNvSpPr>
      </xdr:nvSpPr>
      <xdr:spPr>
        <a:xfrm rot="0">
          <a:off x="9353408" y="27374434"/>
          <a:ext cx="720077" cy="220980"/>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80010</xdr:rowOff>
    </xdr:to>
    <xdr:sp>
      <xdr:nvSpPr>
        <xdr:cNvPr id="451" name="Control 1"/>
        <xdr:cNvSpPr>
          <a:spLocks/>
        </xdr:cNvSpPr>
      </xdr:nvSpPr>
      <xdr:spPr>
        <a:xfrm rot="0">
          <a:off x="9353408" y="28641238"/>
          <a:ext cx="720077" cy="80010"/>
        </a:xfrm>
        <a:prstGeom prst="rect"/>
        <a:noFill/>
        <a:ln w="9525" cmpd="sng" cap="flat">
          <a:noFill/>
          <a:prstDash val="solid"/>
          <a:round/>
        </a:ln>
      </xdr:spPr>
    </xdr:sp>
    <xdr:clientData/>
  </xdr:twoCellAnchor>
  <xdr:twoCellAnchor editAs="oneCell">
    <xdr:from>
      <xdr:col>11</xdr:col>
      <xdr:colOff>0</xdr:colOff>
      <xdr:row>29</xdr:row>
      <xdr:rowOff>0</xdr:rowOff>
    </xdr:from>
    <xdr:to>
      <xdr:col>11</xdr:col>
      <xdr:colOff>711198</xdr:colOff>
      <xdr:row>29</xdr:row>
      <xdr:rowOff>104139</xdr:rowOff>
    </xdr:to>
    <xdr:sp>
      <xdr:nvSpPr>
        <xdr:cNvPr id="452" name="Control 1"/>
        <xdr:cNvSpPr>
          <a:spLocks/>
        </xdr:cNvSpPr>
      </xdr:nvSpPr>
      <xdr:spPr>
        <a:xfrm rot="0">
          <a:off x="10010623" y="28098322"/>
          <a:ext cx="711198" cy="104138"/>
        </a:xfrm>
        <a:prstGeom prst="rect"/>
        <a:noFill/>
        <a:ln w="9525" cmpd="sng" cap="flat">
          <a:noFill/>
          <a:prstDash val="solid"/>
          <a:round/>
        </a:ln>
      </xdr:spPr>
    </xdr:sp>
    <xdr:clientData/>
  </xdr:twoCellAnchor>
  <xdr:twoCellAnchor editAs="oneCell">
    <xdr:from>
      <xdr:col>7</xdr:col>
      <xdr:colOff>0</xdr:colOff>
      <xdr:row>28</xdr:row>
      <xdr:rowOff>0</xdr:rowOff>
    </xdr:from>
    <xdr:to>
      <xdr:col>7</xdr:col>
      <xdr:colOff>657225</xdr:colOff>
      <xdr:row>28</xdr:row>
      <xdr:rowOff>85088</xdr:rowOff>
    </xdr:to>
    <xdr:sp>
      <xdr:nvSpPr>
        <xdr:cNvPr id="453" name="Control 1"/>
        <xdr:cNvSpPr>
          <a:spLocks/>
        </xdr:cNvSpPr>
      </xdr:nvSpPr>
      <xdr:spPr>
        <a:xfrm rot="0">
          <a:off x="6057807" y="27374434"/>
          <a:ext cx="657224" cy="85088"/>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221615</xdr:rowOff>
    </xdr:to>
    <xdr:sp>
      <xdr:nvSpPr>
        <xdr:cNvPr id="454" name="Control 1"/>
        <xdr:cNvSpPr>
          <a:spLocks/>
        </xdr:cNvSpPr>
      </xdr:nvSpPr>
      <xdr:spPr>
        <a:xfrm rot="0">
          <a:off x="9353408" y="28098322"/>
          <a:ext cx="720077" cy="221615"/>
        </a:xfrm>
        <a:prstGeom prst="rect"/>
        <a:noFill/>
        <a:ln w="9525" cmpd="sng" cap="flat">
          <a:noFill/>
          <a:prstDash val="solid"/>
          <a:round/>
        </a:ln>
      </xdr:spPr>
    </xdr:sp>
    <xdr:clientData/>
  </xdr:twoCellAnchor>
  <xdr:twoCellAnchor editAs="oneCell">
    <xdr:from>
      <xdr:col>11</xdr:col>
      <xdr:colOff>0</xdr:colOff>
      <xdr:row>29</xdr:row>
      <xdr:rowOff>0</xdr:rowOff>
    </xdr:from>
    <xdr:to>
      <xdr:col>11</xdr:col>
      <xdr:colOff>711198</xdr:colOff>
      <xdr:row>29</xdr:row>
      <xdr:rowOff>81915</xdr:rowOff>
    </xdr:to>
    <xdr:sp>
      <xdr:nvSpPr>
        <xdr:cNvPr id="455" name="Control 1"/>
        <xdr:cNvSpPr>
          <a:spLocks/>
        </xdr:cNvSpPr>
      </xdr:nvSpPr>
      <xdr:spPr>
        <a:xfrm rot="0">
          <a:off x="10010623" y="28098322"/>
          <a:ext cx="711198" cy="81914"/>
        </a:xfrm>
        <a:prstGeom prst="rect"/>
        <a:noFill/>
        <a:ln w="9525" cmpd="sng" cap="flat">
          <a:noFill/>
          <a:prstDash val="solid"/>
          <a:round/>
        </a:ln>
      </xdr:spPr>
    </xdr:sp>
    <xdr:clientData/>
  </xdr:twoCellAnchor>
  <xdr:twoCellAnchor editAs="oneCell">
    <xdr:from>
      <xdr:col>11</xdr:col>
      <xdr:colOff>0</xdr:colOff>
      <xdr:row>29</xdr:row>
      <xdr:rowOff>0</xdr:rowOff>
    </xdr:from>
    <xdr:to>
      <xdr:col>11</xdr:col>
      <xdr:colOff>711198</xdr:colOff>
      <xdr:row>29</xdr:row>
      <xdr:rowOff>81915</xdr:rowOff>
    </xdr:to>
    <xdr:sp>
      <xdr:nvSpPr>
        <xdr:cNvPr id="456" name="Control 1"/>
        <xdr:cNvSpPr>
          <a:spLocks/>
        </xdr:cNvSpPr>
      </xdr:nvSpPr>
      <xdr:spPr>
        <a:xfrm rot="0">
          <a:off x="10010623" y="28098322"/>
          <a:ext cx="711198" cy="81914"/>
        </a:xfrm>
        <a:prstGeom prst="rect"/>
        <a:noFill/>
        <a:ln w="9525" cmpd="sng" cap="flat">
          <a:noFill/>
          <a:prstDash val="solid"/>
          <a:round/>
        </a:ln>
      </xdr:spPr>
    </xdr:sp>
    <xdr:clientData/>
  </xdr:twoCellAnchor>
  <xdr:twoCellAnchor editAs="oneCell">
    <xdr:from>
      <xdr:col>11</xdr:col>
      <xdr:colOff>0</xdr:colOff>
      <xdr:row>29</xdr:row>
      <xdr:rowOff>0</xdr:rowOff>
    </xdr:from>
    <xdr:to>
      <xdr:col>11</xdr:col>
      <xdr:colOff>711198</xdr:colOff>
      <xdr:row>29</xdr:row>
      <xdr:rowOff>81915</xdr:rowOff>
    </xdr:to>
    <xdr:sp>
      <xdr:nvSpPr>
        <xdr:cNvPr id="457" name="Control 1"/>
        <xdr:cNvSpPr>
          <a:spLocks/>
        </xdr:cNvSpPr>
      </xdr:nvSpPr>
      <xdr:spPr>
        <a:xfrm rot="0">
          <a:off x="10010623" y="28098322"/>
          <a:ext cx="711198" cy="8191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80010</xdr:rowOff>
    </xdr:to>
    <xdr:sp>
      <xdr:nvSpPr>
        <xdr:cNvPr id="458" name="Control 1"/>
        <xdr:cNvSpPr>
          <a:spLocks/>
        </xdr:cNvSpPr>
      </xdr:nvSpPr>
      <xdr:spPr>
        <a:xfrm rot="0">
          <a:off x="9353408" y="28641238"/>
          <a:ext cx="720077" cy="80010"/>
        </a:xfrm>
        <a:prstGeom prst="rect"/>
        <a:noFill/>
        <a:ln w="9525" cmpd="sng" cap="flat">
          <a:noFill/>
          <a:prstDash val="solid"/>
          <a:round/>
        </a:ln>
      </xdr:spPr>
    </xdr:sp>
    <xdr:clientData/>
  </xdr:twoCellAnchor>
  <xdr:twoCellAnchor editAs="oneCell">
    <xdr:from>
      <xdr:col>11</xdr:col>
      <xdr:colOff>0</xdr:colOff>
      <xdr:row>29</xdr:row>
      <xdr:rowOff>0</xdr:rowOff>
    </xdr:from>
    <xdr:to>
      <xdr:col>11</xdr:col>
      <xdr:colOff>711198</xdr:colOff>
      <xdr:row>29</xdr:row>
      <xdr:rowOff>81915</xdr:rowOff>
    </xdr:to>
    <xdr:sp>
      <xdr:nvSpPr>
        <xdr:cNvPr id="459" name="Control 1"/>
        <xdr:cNvSpPr>
          <a:spLocks/>
        </xdr:cNvSpPr>
      </xdr:nvSpPr>
      <xdr:spPr>
        <a:xfrm rot="0">
          <a:off x="10010623" y="28098322"/>
          <a:ext cx="711198" cy="81914"/>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221615</xdr:rowOff>
    </xdr:to>
    <xdr:sp>
      <xdr:nvSpPr>
        <xdr:cNvPr id="460" name="Control 1"/>
        <xdr:cNvSpPr>
          <a:spLocks/>
        </xdr:cNvSpPr>
      </xdr:nvSpPr>
      <xdr:spPr>
        <a:xfrm rot="0">
          <a:off x="9353408" y="28098322"/>
          <a:ext cx="720077" cy="221615"/>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83185</xdr:rowOff>
    </xdr:to>
    <xdr:sp>
      <xdr:nvSpPr>
        <xdr:cNvPr id="461" name="Control 1"/>
        <xdr:cNvSpPr>
          <a:spLocks/>
        </xdr:cNvSpPr>
      </xdr:nvSpPr>
      <xdr:spPr>
        <a:xfrm rot="0">
          <a:off x="9353408" y="28641238"/>
          <a:ext cx="720077" cy="83184"/>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81915</xdr:rowOff>
    </xdr:to>
    <xdr:sp>
      <xdr:nvSpPr>
        <xdr:cNvPr id="462" name="Control 1"/>
        <xdr:cNvSpPr>
          <a:spLocks/>
        </xdr:cNvSpPr>
      </xdr:nvSpPr>
      <xdr:spPr>
        <a:xfrm rot="0">
          <a:off x="9353408" y="28098322"/>
          <a:ext cx="720077" cy="81914"/>
        </a:xfrm>
        <a:prstGeom prst="rect"/>
        <a:noFill/>
        <a:ln w="9525" cmpd="sng" cap="flat">
          <a:noFill/>
          <a:prstDash val="solid"/>
          <a:round/>
        </a:ln>
      </xdr:spPr>
    </xdr:sp>
    <xdr:clientData/>
  </xdr:twoCellAnchor>
  <xdr:twoCellAnchor editAs="oneCell">
    <xdr:from>
      <xdr:col>11</xdr:col>
      <xdr:colOff>0</xdr:colOff>
      <xdr:row>30</xdr:row>
      <xdr:rowOff>0</xdr:rowOff>
    </xdr:from>
    <xdr:to>
      <xdr:col>11</xdr:col>
      <xdr:colOff>711198</xdr:colOff>
      <xdr:row>30</xdr:row>
      <xdr:rowOff>104139</xdr:rowOff>
    </xdr:to>
    <xdr:sp>
      <xdr:nvSpPr>
        <xdr:cNvPr id="463" name="Control 1"/>
        <xdr:cNvSpPr>
          <a:spLocks/>
        </xdr:cNvSpPr>
      </xdr:nvSpPr>
      <xdr:spPr>
        <a:xfrm rot="0">
          <a:off x="10010623" y="28641238"/>
          <a:ext cx="711198" cy="104138"/>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83185</xdr:rowOff>
    </xdr:to>
    <xdr:sp>
      <xdr:nvSpPr>
        <xdr:cNvPr id="464" name="Control 1"/>
        <xdr:cNvSpPr>
          <a:spLocks/>
        </xdr:cNvSpPr>
      </xdr:nvSpPr>
      <xdr:spPr>
        <a:xfrm rot="0">
          <a:off x="9353408" y="28641238"/>
          <a:ext cx="720077" cy="8318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119379</xdr:rowOff>
    </xdr:to>
    <xdr:sp>
      <xdr:nvSpPr>
        <xdr:cNvPr id="465" name="Control 1"/>
        <xdr:cNvSpPr>
          <a:spLocks/>
        </xdr:cNvSpPr>
      </xdr:nvSpPr>
      <xdr:spPr>
        <a:xfrm rot="0">
          <a:off x="9353408" y="28641238"/>
          <a:ext cx="720077" cy="119379"/>
        </a:xfrm>
        <a:prstGeom prst="rect"/>
        <a:noFill/>
        <a:ln w="9525" cmpd="sng" cap="flat">
          <a:noFill/>
          <a:prstDash val="solid"/>
          <a:round/>
        </a:ln>
      </xdr:spPr>
    </xdr:sp>
    <xdr:clientData/>
  </xdr:twoCellAnchor>
  <xdr:twoCellAnchor editAs="oneCell">
    <xdr:from>
      <xdr:col>7</xdr:col>
      <xdr:colOff>0</xdr:colOff>
      <xdr:row>28</xdr:row>
      <xdr:rowOff>0</xdr:rowOff>
    </xdr:from>
    <xdr:to>
      <xdr:col>7</xdr:col>
      <xdr:colOff>657225</xdr:colOff>
      <xdr:row>28</xdr:row>
      <xdr:rowOff>111759</xdr:rowOff>
    </xdr:to>
    <xdr:sp>
      <xdr:nvSpPr>
        <xdr:cNvPr id="466" name="Control 1"/>
        <xdr:cNvSpPr>
          <a:spLocks/>
        </xdr:cNvSpPr>
      </xdr:nvSpPr>
      <xdr:spPr>
        <a:xfrm rot="0">
          <a:off x="6057807" y="27374434"/>
          <a:ext cx="657224" cy="111758"/>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81915</xdr:rowOff>
    </xdr:to>
    <xdr:sp>
      <xdr:nvSpPr>
        <xdr:cNvPr id="467" name="Control 1"/>
        <xdr:cNvSpPr>
          <a:spLocks/>
        </xdr:cNvSpPr>
      </xdr:nvSpPr>
      <xdr:spPr>
        <a:xfrm rot="0">
          <a:off x="9353408" y="28098322"/>
          <a:ext cx="720077" cy="8191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83185</xdr:rowOff>
    </xdr:to>
    <xdr:sp>
      <xdr:nvSpPr>
        <xdr:cNvPr id="468" name="Control 1"/>
        <xdr:cNvSpPr>
          <a:spLocks/>
        </xdr:cNvSpPr>
      </xdr:nvSpPr>
      <xdr:spPr>
        <a:xfrm rot="0">
          <a:off x="9353408" y="28641238"/>
          <a:ext cx="720077" cy="8318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83185</xdr:rowOff>
    </xdr:to>
    <xdr:sp>
      <xdr:nvSpPr>
        <xdr:cNvPr id="469" name="Control 1"/>
        <xdr:cNvSpPr>
          <a:spLocks/>
        </xdr:cNvSpPr>
      </xdr:nvSpPr>
      <xdr:spPr>
        <a:xfrm rot="0">
          <a:off x="9353408" y="27374434"/>
          <a:ext cx="720077" cy="8318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119379</xdr:rowOff>
    </xdr:to>
    <xdr:sp>
      <xdr:nvSpPr>
        <xdr:cNvPr id="470" name="Control 1"/>
        <xdr:cNvSpPr>
          <a:spLocks/>
        </xdr:cNvSpPr>
      </xdr:nvSpPr>
      <xdr:spPr>
        <a:xfrm rot="0">
          <a:off x="9353408" y="28641238"/>
          <a:ext cx="720077" cy="119379"/>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139700</xdr:rowOff>
    </xdr:to>
    <xdr:sp>
      <xdr:nvSpPr>
        <xdr:cNvPr id="471" name="Control 1"/>
        <xdr:cNvSpPr>
          <a:spLocks/>
        </xdr:cNvSpPr>
      </xdr:nvSpPr>
      <xdr:spPr>
        <a:xfrm rot="0">
          <a:off x="9353408" y="28641238"/>
          <a:ext cx="720077" cy="139700"/>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109855</xdr:rowOff>
    </xdr:to>
    <xdr:sp>
      <xdr:nvSpPr>
        <xdr:cNvPr id="472" name="Control 1"/>
        <xdr:cNvSpPr>
          <a:spLocks/>
        </xdr:cNvSpPr>
      </xdr:nvSpPr>
      <xdr:spPr>
        <a:xfrm rot="0">
          <a:off x="9353408" y="28641238"/>
          <a:ext cx="720077" cy="10985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226059</xdr:rowOff>
    </xdr:to>
    <xdr:sp>
      <xdr:nvSpPr>
        <xdr:cNvPr id="473" name="Control 1"/>
        <xdr:cNvSpPr>
          <a:spLocks/>
        </xdr:cNvSpPr>
      </xdr:nvSpPr>
      <xdr:spPr>
        <a:xfrm rot="0">
          <a:off x="9353408" y="27374434"/>
          <a:ext cx="720077" cy="226059"/>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81915</xdr:rowOff>
    </xdr:to>
    <xdr:sp>
      <xdr:nvSpPr>
        <xdr:cNvPr id="474" name="Control 1"/>
        <xdr:cNvSpPr>
          <a:spLocks/>
        </xdr:cNvSpPr>
      </xdr:nvSpPr>
      <xdr:spPr>
        <a:xfrm rot="0">
          <a:off x="9353408" y="28098322"/>
          <a:ext cx="720077" cy="81914"/>
        </a:xfrm>
        <a:prstGeom prst="rect"/>
        <a:noFill/>
        <a:ln w="9525" cmpd="sng" cap="flat">
          <a:noFill/>
          <a:prstDash val="solid"/>
          <a:round/>
        </a:ln>
      </xdr:spPr>
    </xdr:sp>
    <xdr:clientData/>
  </xdr:twoCellAnchor>
  <xdr:twoCellAnchor editAs="oneCell">
    <xdr:from>
      <xdr:col>7</xdr:col>
      <xdr:colOff>0</xdr:colOff>
      <xdr:row>28</xdr:row>
      <xdr:rowOff>0</xdr:rowOff>
    </xdr:from>
    <xdr:to>
      <xdr:col>7</xdr:col>
      <xdr:colOff>657225</xdr:colOff>
      <xdr:row>28</xdr:row>
      <xdr:rowOff>85088</xdr:rowOff>
    </xdr:to>
    <xdr:sp>
      <xdr:nvSpPr>
        <xdr:cNvPr id="475" name="Control 1"/>
        <xdr:cNvSpPr>
          <a:spLocks/>
        </xdr:cNvSpPr>
      </xdr:nvSpPr>
      <xdr:spPr>
        <a:xfrm rot="0">
          <a:off x="6057807" y="27374434"/>
          <a:ext cx="657224" cy="85088"/>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81915</xdr:rowOff>
    </xdr:to>
    <xdr:sp>
      <xdr:nvSpPr>
        <xdr:cNvPr id="476" name="Control 1"/>
        <xdr:cNvSpPr>
          <a:spLocks/>
        </xdr:cNvSpPr>
      </xdr:nvSpPr>
      <xdr:spPr>
        <a:xfrm rot="0">
          <a:off x="9353408" y="28098322"/>
          <a:ext cx="720077" cy="8191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222885</xdr:rowOff>
    </xdr:to>
    <xdr:sp>
      <xdr:nvSpPr>
        <xdr:cNvPr id="477" name="Control 1"/>
        <xdr:cNvSpPr>
          <a:spLocks/>
        </xdr:cNvSpPr>
      </xdr:nvSpPr>
      <xdr:spPr>
        <a:xfrm rot="0">
          <a:off x="9353408" y="27374434"/>
          <a:ext cx="720077" cy="222885"/>
        </a:xfrm>
        <a:prstGeom prst="rect"/>
        <a:noFill/>
        <a:ln w="9525" cmpd="sng" cap="flat">
          <a:noFill/>
          <a:prstDash val="solid"/>
          <a:round/>
        </a:ln>
      </xdr:spPr>
    </xdr:sp>
    <xdr:clientData/>
  </xdr:twoCellAnchor>
  <xdr:twoCellAnchor editAs="oneCell">
    <xdr:from>
      <xdr:col>7</xdr:col>
      <xdr:colOff>0</xdr:colOff>
      <xdr:row>28</xdr:row>
      <xdr:rowOff>0</xdr:rowOff>
    </xdr:from>
    <xdr:to>
      <xdr:col>7</xdr:col>
      <xdr:colOff>657225</xdr:colOff>
      <xdr:row>28</xdr:row>
      <xdr:rowOff>85088</xdr:rowOff>
    </xdr:to>
    <xdr:sp>
      <xdr:nvSpPr>
        <xdr:cNvPr id="478" name="Control 1"/>
        <xdr:cNvSpPr>
          <a:spLocks/>
        </xdr:cNvSpPr>
      </xdr:nvSpPr>
      <xdr:spPr>
        <a:xfrm rot="0">
          <a:off x="6057807" y="27374434"/>
          <a:ext cx="657224" cy="85088"/>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81915</xdr:rowOff>
    </xdr:to>
    <xdr:sp>
      <xdr:nvSpPr>
        <xdr:cNvPr id="479" name="Control 1"/>
        <xdr:cNvSpPr>
          <a:spLocks/>
        </xdr:cNvSpPr>
      </xdr:nvSpPr>
      <xdr:spPr>
        <a:xfrm rot="0">
          <a:off x="9353408" y="28098322"/>
          <a:ext cx="720077" cy="8191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137795</xdr:rowOff>
    </xdr:to>
    <xdr:sp>
      <xdr:nvSpPr>
        <xdr:cNvPr id="480" name="Control 1"/>
        <xdr:cNvSpPr>
          <a:spLocks/>
        </xdr:cNvSpPr>
      </xdr:nvSpPr>
      <xdr:spPr>
        <a:xfrm rot="0">
          <a:off x="9353408" y="27374434"/>
          <a:ext cx="720077" cy="137794"/>
        </a:xfrm>
        <a:prstGeom prst="rect"/>
        <a:noFill/>
        <a:ln w="9525" cmpd="sng" cap="flat">
          <a:noFill/>
          <a:prstDash val="solid"/>
          <a:round/>
        </a:ln>
      </xdr:spPr>
    </xdr:sp>
    <xdr:clientData/>
  </xdr:twoCellAnchor>
  <xdr:twoCellAnchor editAs="oneCell">
    <xdr:from>
      <xdr:col>7</xdr:col>
      <xdr:colOff>0</xdr:colOff>
      <xdr:row>28</xdr:row>
      <xdr:rowOff>0</xdr:rowOff>
    </xdr:from>
    <xdr:to>
      <xdr:col>7</xdr:col>
      <xdr:colOff>657225</xdr:colOff>
      <xdr:row>28</xdr:row>
      <xdr:rowOff>85088</xdr:rowOff>
    </xdr:to>
    <xdr:sp>
      <xdr:nvSpPr>
        <xdr:cNvPr id="481" name="Control 1"/>
        <xdr:cNvSpPr>
          <a:spLocks/>
        </xdr:cNvSpPr>
      </xdr:nvSpPr>
      <xdr:spPr>
        <a:xfrm rot="0">
          <a:off x="6057807" y="27374434"/>
          <a:ext cx="657224" cy="85088"/>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81915</xdr:rowOff>
    </xdr:to>
    <xdr:sp>
      <xdr:nvSpPr>
        <xdr:cNvPr id="482" name="Control 1"/>
        <xdr:cNvSpPr>
          <a:spLocks/>
        </xdr:cNvSpPr>
      </xdr:nvSpPr>
      <xdr:spPr>
        <a:xfrm rot="0">
          <a:off x="9353408" y="28098322"/>
          <a:ext cx="720077" cy="81914"/>
        </a:xfrm>
        <a:prstGeom prst="rect"/>
        <a:noFill/>
        <a:ln w="9525" cmpd="sng" cap="flat">
          <a:noFill/>
          <a:prstDash val="solid"/>
          <a:round/>
        </a:ln>
      </xdr:spPr>
    </xdr:sp>
    <xdr:clientData/>
  </xdr:twoCellAnchor>
  <xdr:twoCellAnchor editAs="oneCell">
    <xdr:from>
      <xdr:col>7</xdr:col>
      <xdr:colOff>0</xdr:colOff>
      <xdr:row>28</xdr:row>
      <xdr:rowOff>0</xdr:rowOff>
    </xdr:from>
    <xdr:to>
      <xdr:col>7</xdr:col>
      <xdr:colOff>657225</xdr:colOff>
      <xdr:row>28</xdr:row>
      <xdr:rowOff>137795</xdr:rowOff>
    </xdr:to>
    <xdr:sp>
      <xdr:nvSpPr>
        <xdr:cNvPr id="483" name="Control 1"/>
        <xdr:cNvSpPr>
          <a:spLocks/>
        </xdr:cNvSpPr>
      </xdr:nvSpPr>
      <xdr:spPr>
        <a:xfrm rot="0">
          <a:off x="6057807" y="27374434"/>
          <a:ext cx="657224" cy="13779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83185</xdr:rowOff>
    </xdr:to>
    <xdr:sp>
      <xdr:nvSpPr>
        <xdr:cNvPr id="484" name="Control 1"/>
        <xdr:cNvSpPr>
          <a:spLocks/>
        </xdr:cNvSpPr>
      </xdr:nvSpPr>
      <xdr:spPr>
        <a:xfrm rot="0">
          <a:off x="9353408" y="28641238"/>
          <a:ext cx="720077" cy="8318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83185</xdr:rowOff>
    </xdr:to>
    <xdr:sp>
      <xdr:nvSpPr>
        <xdr:cNvPr id="485" name="Control 1"/>
        <xdr:cNvSpPr>
          <a:spLocks/>
        </xdr:cNvSpPr>
      </xdr:nvSpPr>
      <xdr:spPr>
        <a:xfrm rot="0">
          <a:off x="9353408" y="27374434"/>
          <a:ext cx="720077" cy="8318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83185</xdr:rowOff>
    </xdr:to>
    <xdr:sp>
      <xdr:nvSpPr>
        <xdr:cNvPr id="486" name="Control 1"/>
        <xdr:cNvSpPr>
          <a:spLocks/>
        </xdr:cNvSpPr>
      </xdr:nvSpPr>
      <xdr:spPr>
        <a:xfrm rot="0">
          <a:off x="9353408" y="28641238"/>
          <a:ext cx="720077" cy="8318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116839</xdr:rowOff>
    </xdr:to>
    <xdr:sp>
      <xdr:nvSpPr>
        <xdr:cNvPr id="487" name="Control 1"/>
        <xdr:cNvSpPr>
          <a:spLocks/>
        </xdr:cNvSpPr>
      </xdr:nvSpPr>
      <xdr:spPr>
        <a:xfrm rot="0">
          <a:off x="9353408" y="27374434"/>
          <a:ext cx="720077" cy="116839"/>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220980</xdr:rowOff>
    </xdr:to>
    <xdr:sp>
      <xdr:nvSpPr>
        <xdr:cNvPr id="488" name="Control 1"/>
        <xdr:cNvSpPr>
          <a:spLocks/>
        </xdr:cNvSpPr>
      </xdr:nvSpPr>
      <xdr:spPr>
        <a:xfrm rot="0">
          <a:off x="9353408" y="27374434"/>
          <a:ext cx="720077" cy="220980"/>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139700</xdr:rowOff>
    </xdr:to>
    <xdr:sp>
      <xdr:nvSpPr>
        <xdr:cNvPr id="489" name="Control 1"/>
        <xdr:cNvSpPr>
          <a:spLocks/>
        </xdr:cNvSpPr>
      </xdr:nvSpPr>
      <xdr:spPr>
        <a:xfrm rot="0">
          <a:off x="9353408" y="28641238"/>
          <a:ext cx="720077" cy="139700"/>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220980</xdr:rowOff>
    </xdr:to>
    <xdr:sp>
      <xdr:nvSpPr>
        <xdr:cNvPr id="490" name="Control 1"/>
        <xdr:cNvSpPr>
          <a:spLocks/>
        </xdr:cNvSpPr>
      </xdr:nvSpPr>
      <xdr:spPr>
        <a:xfrm rot="0">
          <a:off x="9353408" y="27374434"/>
          <a:ext cx="720077" cy="220980"/>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83185</xdr:rowOff>
    </xdr:to>
    <xdr:sp>
      <xdr:nvSpPr>
        <xdr:cNvPr id="491" name="Control 1"/>
        <xdr:cNvSpPr>
          <a:spLocks/>
        </xdr:cNvSpPr>
      </xdr:nvSpPr>
      <xdr:spPr>
        <a:xfrm rot="0">
          <a:off x="9353408" y="28641238"/>
          <a:ext cx="720077" cy="83184"/>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81915</xdr:rowOff>
    </xdr:to>
    <xdr:sp>
      <xdr:nvSpPr>
        <xdr:cNvPr id="492" name="Control 1"/>
        <xdr:cNvSpPr>
          <a:spLocks/>
        </xdr:cNvSpPr>
      </xdr:nvSpPr>
      <xdr:spPr>
        <a:xfrm rot="0">
          <a:off x="9353408" y="28098322"/>
          <a:ext cx="720077" cy="8191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83185</xdr:rowOff>
    </xdr:to>
    <xdr:sp>
      <xdr:nvSpPr>
        <xdr:cNvPr id="493" name="Control 1"/>
        <xdr:cNvSpPr>
          <a:spLocks/>
        </xdr:cNvSpPr>
      </xdr:nvSpPr>
      <xdr:spPr>
        <a:xfrm rot="0">
          <a:off x="9353408" y="27374434"/>
          <a:ext cx="720077" cy="8318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116839</xdr:rowOff>
    </xdr:to>
    <xdr:sp>
      <xdr:nvSpPr>
        <xdr:cNvPr id="494" name="Control 1"/>
        <xdr:cNvSpPr>
          <a:spLocks/>
        </xdr:cNvSpPr>
      </xdr:nvSpPr>
      <xdr:spPr>
        <a:xfrm rot="0">
          <a:off x="9353408" y="27374434"/>
          <a:ext cx="720077" cy="116839"/>
        </a:xfrm>
        <a:prstGeom prst="rect"/>
        <a:noFill/>
        <a:ln w="9525" cmpd="sng" cap="flat">
          <a:noFill/>
          <a:prstDash val="solid"/>
          <a:round/>
        </a:ln>
      </xdr:spPr>
    </xdr:sp>
    <xdr:clientData/>
  </xdr:twoCellAnchor>
  <xdr:twoCellAnchor editAs="oneCell">
    <xdr:from>
      <xdr:col>10</xdr:col>
      <xdr:colOff>0</xdr:colOff>
      <xdr:row>29</xdr:row>
      <xdr:rowOff>0</xdr:rowOff>
    </xdr:from>
    <xdr:to>
      <xdr:col>11</xdr:col>
      <xdr:colOff>62863</xdr:colOff>
      <xdr:row>29</xdr:row>
      <xdr:rowOff>139064</xdr:rowOff>
    </xdr:to>
    <xdr:sp>
      <xdr:nvSpPr>
        <xdr:cNvPr id="495" name="Control 1"/>
        <xdr:cNvSpPr>
          <a:spLocks/>
        </xdr:cNvSpPr>
      </xdr:nvSpPr>
      <xdr:spPr>
        <a:xfrm rot="0">
          <a:off x="9353408" y="28098322"/>
          <a:ext cx="720077" cy="139063"/>
        </a:xfrm>
        <a:prstGeom prst="rect"/>
        <a:noFill/>
        <a:ln w="9525" cmpd="sng" cap="flat">
          <a:noFill/>
          <a:prstDash val="solid"/>
          <a:round/>
        </a:ln>
      </xdr:spPr>
    </xdr:sp>
    <xdr:clientData/>
  </xdr:twoCellAnchor>
  <xdr:twoCellAnchor editAs="oneCell">
    <xdr:from>
      <xdr:col>11</xdr:col>
      <xdr:colOff>0</xdr:colOff>
      <xdr:row>29</xdr:row>
      <xdr:rowOff>0</xdr:rowOff>
    </xdr:from>
    <xdr:to>
      <xdr:col>11</xdr:col>
      <xdr:colOff>711198</xdr:colOff>
      <xdr:row>29</xdr:row>
      <xdr:rowOff>81915</xdr:rowOff>
    </xdr:to>
    <xdr:sp>
      <xdr:nvSpPr>
        <xdr:cNvPr id="496" name="Control 1"/>
        <xdr:cNvSpPr>
          <a:spLocks/>
        </xdr:cNvSpPr>
      </xdr:nvSpPr>
      <xdr:spPr>
        <a:xfrm rot="0">
          <a:off x="10010623" y="28098322"/>
          <a:ext cx="711198" cy="8191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83185</xdr:rowOff>
    </xdr:to>
    <xdr:sp>
      <xdr:nvSpPr>
        <xdr:cNvPr id="497" name="Control 1"/>
        <xdr:cNvSpPr>
          <a:spLocks/>
        </xdr:cNvSpPr>
      </xdr:nvSpPr>
      <xdr:spPr>
        <a:xfrm rot="0">
          <a:off x="9353408" y="27374434"/>
          <a:ext cx="720077" cy="8318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83185</xdr:rowOff>
    </xdr:to>
    <xdr:sp>
      <xdr:nvSpPr>
        <xdr:cNvPr id="498" name="Control 1"/>
        <xdr:cNvSpPr>
          <a:spLocks/>
        </xdr:cNvSpPr>
      </xdr:nvSpPr>
      <xdr:spPr>
        <a:xfrm rot="0">
          <a:off x="9353408" y="27374434"/>
          <a:ext cx="720077" cy="8318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109855</xdr:rowOff>
    </xdr:to>
    <xdr:sp>
      <xdr:nvSpPr>
        <xdr:cNvPr id="499" name="Control 1"/>
        <xdr:cNvSpPr>
          <a:spLocks/>
        </xdr:cNvSpPr>
      </xdr:nvSpPr>
      <xdr:spPr>
        <a:xfrm rot="0">
          <a:off x="9353408" y="28641238"/>
          <a:ext cx="720077" cy="10985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139700</xdr:rowOff>
    </xdr:to>
    <xdr:sp>
      <xdr:nvSpPr>
        <xdr:cNvPr id="500" name="Control 1"/>
        <xdr:cNvSpPr>
          <a:spLocks/>
        </xdr:cNvSpPr>
      </xdr:nvSpPr>
      <xdr:spPr>
        <a:xfrm rot="0">
          <a:off x="9353408" y="28641238"/>
          <a:ext cx="720077" cy="139700"/>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112395</xdr:rowOff>
    </xdr:to>
    <xdr:sp>
      <xdr:nvSpPr>
        <xdr:cNvPr id="501" name="Control 1"/>
        <xdr:cNvSpPr>
          <a:spLocks/>
        </xdr:cNvSpPr>
      </xdr:nvSpPr>
      <xdr:spPr>
        <a:xfrm rot="0">
          <a:off x="9353408" y="27374434"/>
          <a:ext cx="720077" cy="112396"/>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137795</xdr:rowOff>
    </xdr:to>
    <xdr:sp>
      <xdr:nvSpPr>
        <xdr:cNvPr id="502" name="Control 1"/>
        <xdr:cNvSpPr>
          <a:spLocks/>
        </xdr:cNvSpPr>
      </xdr:nvSpPr>
      <xdr:spPr>
        <a:xfrm rot="0">
          <a:off x="9353408" y="27374434"/>
          <a:ext cx="720077" cy="137794"/>
        </a:xfrm>
        <a:prstGeom prst="rect"/>
        <a:noFill/>
        <a:ln w="9525" cmpd="sng" cap="flat">
          <a:noFill/>
          <a:prstDash val="solid"/>
          <a:round/>
        </a:ln>
      </xdr:spPr>
    </xdr:sp>
    <xdr:clientData/>
  </xdr:twoCellAnchor>
  <xdr:twoCellAnchor editAs="oneCell">
    <xdr:from>
      <xdr:col>11</xdr:col>
      <xdr:colOff>0</xdr:colOff>
      <xdr:row>28</xdr:row>
      <xdr:rowOff>0</xdr:rowOff>
    </xdr:from>
    <xdr:to>
      <xdr:col>11</xdr:col>
      <xdr:colOff>711198</xdr:colOff>
      <xdr:row>28</xdr:row>
      <xdr:rowOff>85088</xdr:rowOff>
    </xdr:to>
    <xdr:sp>
      <xdr:nvSpPr>
        <xdr:cNvPr id="503" name="Control 1"/>
        <xdr:cNvSpPr>
          <a:spLocks/>
        </xdr:cNvSpPr>
      </xdr:nvSpPr>
      <xdr:spPr>
        <a:xfrm rot="0">
          <a:off x="10010623" y="27374434"/>
          <a:ext cx="711198" cy="85088"/>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85088</xdr:rowOff>
    </xdr:to>
    <xdr:sp>
      <xdr:nvSpPr>
        <xdr:cNvPr id="504" name="Control 1"/>
        <xdr:cNvSpPr>
          <a:spLocks/>
        </xdr:cNvSpPr>
      </xdr:nvSpPr>
      <xdr:spPr>
        <a:xfrm rot="0">
          <a:off x="9353408" y="27374434"/>
          <a:ext cx="720077" cy="85088"/>
        </a:xfrm>
        <a:prstGeom prst="rect"/>
        <a:noFill/>
        <a:ln w="9525" cmpd="sng" cap="flat">
          <a:noFill/>
          <a:prstDash val="solid"/>
          <a:round/>
        </a:ln>
      </xdr:spPr>
    </xdr:sp>
    <xdr:clientData/>
  </xdr:twoCellAnchor>
  <xdr:twoCellAnchor editAs="oneCell">
    <xdr:from>
      <xdr:col>11</xdr:col>
      <xdr:colOff>0</xdr:colOff>
      <xdr:row>28</xdr:row>
      <xdr:rowOff>0</xdr:rowOff>
    </xdr:from>
    <xdr:to>
      <xdr:col>11</xdr:col>
      <xdr:colOff>711198</xdr:colOff>
      <xdr:row>28</xdr:row>
      <xdr:rowOff>85088</xdr:rowOff>
    </xdr:to>
    <xdr:sp>
      <xdr:nvSpPr>
        <xdr:cNvPr id="505" name="Control 1"/>
        <xdr:cNvSpPr>
          <a:spLocks/>
        </xdr:cNvSpPr>
      </xdr:nvSpPr>
      <xdr:spPr>
        <a:xfrm rot="0">
          <a:off x="10010623" y="27374434"/>
          <a:ext cx="711198" cy="85088"/>
        </a:xfrm>
        <a:prstGeom prst="rect"/>
        <a:noFill/>
        <a:ln w="9525" cmpd="sng" cap="flat">
          <a:noFill/>
          <a:prstDash val="solid"/>
          <a:round/>
        </a:ln>
      </xdr:spPr>
    </xdr:sp>
    <xdr:clientData/>
  </xdr:twoCellAnchor>
  <xdr:twoCellAnchor editAs="oneCell">
    <xdr:from>
      <xdr:col>2</xdr:col>
      <xdr:colOff>0</xdr:colOff>
      <xdr:row>28</xdr:row>
      <xdr:rowOff>0</xdr:rowOff>
    </xdr:from>
    <xdr:to>
      <xdr:col>3</xdr:col>
      <xdr:colOff>5715</xdr:colOff>
      <xdr:row>28</xdr:row>
      <xdr:rowOff>116839</xdr:rowOff>
    </xdr:to>
    <xdr:sp>
      <xdr:nvSpPr>
        <xdr:cNvPr id="506" name="Control 1"/>
        <xdr:cNvSpPr>
          <a:spLocks/>
        </xdr:cNvSpPr>
      </xdr:nvSpPr>
      <xdr:spPr>
        <a:xfrm rot="0">
          <a:off x="1047734" y="27374434"/>
          <a:ext cx="691504" cy="116839"/>
        </a:xfrm>
        <a:prstGeom prst="rect"/>
        <a:noFill/>
        <a:ln w="9525" cmpd="sng" cap="flat">
          <a:noFill/>
          <a:prstDash val="solid"/>
          <a:round/>
        </a:ln>
      </xdr:spPr>
    </xdr:sp>
    <xdr:clientData/>
  </xdr:twoCellAnchor>
  <xdr:twoCellAnchor editAs="oneCell">
    <xdr:from>
      <xdr:col>2</xdr:col>
      <xdr:colOff>0</xdr:colOff>
      <xdr:row>28</xdr:row>
      <xdr:rowOff>0</xdr:rowOff>
    </xdr:from>
    <xdr:to>
      <xdr:col>3</xdr:col>
      <xdr:colOff>5715</xdr:colOff>
      <xdr:row>28</xdr:row>
      <xdr:rowOff>222885</xdr:rowOff>
    </xdr:to>
    <xdr:sp>
      <xdr:nvSpPr>
        <xdr:cNvPr id="507" name="Control 1"/>
        <xdr:cNvSpPr>
          <a:spLocks/>
        </xdr:cNvSpPr>
      </xdr:nvSpPr>
      <xdr:spPr>
        <a:xfrm rot="0">
          <a:off x="1047734" y="27374434"/>
          <a:ext cx="691504" cy="222885"/>
        </a:xfrm>
        <a:prstGeom prst="rect"/>
        <a:noFill/>
        <a:ln w="9525" cmpd="sng" cap="flat">
          <a:noFill/>
          <a:prstDash val="solid"/>
          <a:round/>
        </a:ln>
      </xdr:spPr>
    </xdr:sp>
    <xdr:clientData/>
  </xdr:twoCellAnchor>
  <xdr:twoCellAnchor editAs="oneCell">
    <xdr:from>
      <xdr:col>2</xdr:col>
      <xdr:colOff>0</xdr:colOff>
      <xdr:row>28</xdr:row>
      <xdr:rowOff>0</xdr:rowOff>
    </xdr:from>
    <xdr:to>
      <xdr:col>3</xdr:col>
      <xdr:colOff>5715</xdr:colOff>
      <xdr:row>28</xdr:row>
      <xdr:rowOff>85088</xdr:rowOff>
    </xdr:to>
    <xdr:sp>
      <xdr:nvSpPr>
        <xdr:cNvPr id="508" name="Control 1"/>
        <xdr:cNvSpPr>
          <a:spLocks/>
        </xdr:cNvSpPr>
      </xdr:nvSpPr>
      <xdr:spPr>
        <a:xfrm rot="0">
          <a:off x="1047734" y="27374434"/>
          <a:ext cx="691504" cy="85088"/>
        </a:xfrm>
        <a:prstGeom prst="rect"/>
        <a:noFill/>
        <a:ln w="9525" cmpd="sng" cap="flat">
          <a:noFill/>
          <a:prstDash val="solid"/>
          <a:round/>
        </a:ln>
      </xdr:spPr>
    </xdr:sp>
    <xdr:clientData/>
  </xdr:twoCellAnchor>
  <xdr:twoCellAnchor editAs="oneCell">
    <xdr:from>
      <xdr:col>2</xdr:col>
      <xdr:colOff>0</xdr:colOff>
      <xdr:row>28</xdr:row>
      <xdr:rowOff>0</xdr:rowOff>
    </xdr:from>
    <xdr:to>
      <xdr:col>3</xdr:col>
      <xdr:colOff>5715</xdr:colOff>
      <xdr:row>28</xdr:row>
      <xdr:rowOff>111759</xdr:rowOff>
    </xdr:to>
    <xdr:sp>
      <xdr:nvSpPr>
        <xdr:cNvPr id="509" name="Control 1"/>
        <xdr:cNvSpPr>
          <a:spLocks/>
        </xdr:cNvSpPr>
      </xdr:nvSpPr>
      <xdr:spPr>
        <a:xfrm rot="0">
          <a:off x="1047734" y="27374434"/>
          <a:ext cx="691504" cy="111758"/>
        </a:xfrm>
        <a:prstGeom prst="rect"/>
        <a:noFill/>
        <a:ln w="9525" cmpd="sng" cap="flat">
          <a:noFill/>
          <a:prstDash val="solid"/>
          <a:round/>
        </a:ln>
      </xdr:spPr>
    </xdr:sp>
    <xdr:clientData/>
  </xdr:twoCellAnchor>
  <xdr:twoCellAnchor editAs="oneCell">
    <xdr:from>
      <xdr:col>2</xdr:col>
      <xdr:colOff>0</xdr:colOff>
      <xdr:row>28</xdr:row>
      <xdr:rowOff>0</xdr:rowOff>
    </xdr:from>
    <xdr:to>
      <xdr:col>3</xdr:col>
      <xdr:colOff>5715</xdr:colOff>
      <xdr:row>28</xdr:row>
      <xdr:rowOff>85088</xdr:rowOff>
    </xdr:to>
    <xdr:sp>
      <xdr:nvSpPr>
        <xdr:cNvPr id="510" name="Control 1"/>
        <xdr:cNvSpPr>
          <a:spLocks/>
        </xdr:cNvSpPr>
      </xdr:nvSpPr>
      <xdr:spPr>
        <a:xfrm rot="0">
          <a:off x="1047734" y="27374434"/>
          <a:ext cx="691504" cy="85088"/>
        </a:xfrm>
        <a:prstGeom prst="rect"/>
        <a:noFill/>
        <a:ln w="9525" cmpd="sng" cap="flat">
          <a:noFill/>
          <a:prstDash val="solid"/>
          <a:round/>
        </a:ln>
      </xdr:spPr>
    </xdr:sp>
    <xdr:clientData/>
  </xdr:twoCellAnchor>
  <xdr:twoCellAnchor editAs="oneCell">
    <xdr:from>
      <xdr:col>2</xdr:col>
      <xdr:colOff>0</xdr:colOff>
      <xdr:row>28</xdr:row>
      <xdr:rowOff>0</xdr:rowOff>
    </xdr:from>
    <xdr:to>
      <xdr:col>3</xdr:col>
      <xdr:colOff>5715</xdr:colOff>
      <xdr:row>28</xdr:row>
      <xdr:rowOff>85088</xdr:rowOff>
    </xdr:to>
    <xdr:sp>
      <xdr:nvSpPr>
        <xdr:cNvPr id="511" name="Control 1"/>
        <xdr:cNvSpPr>
          <a:spLocks/>
        </xdr:cNvSpPr>
      </xdr:nvSpPr>
      <xdr:spPr>
        <a:xfrm rot="0">
          <a:off x="1047734" y="27374434"/>
          <a:ext cx="691504" cy="85088"/>
        </a:xfrm>
        <a:prstGeom prst="rect"/>
        <a:noFill/>
        <a:ln w="9525" cmpd="sng" cap="flat">
          <a:noFill/>
          <a:prstDash val="solid"/>
          <a:round/>
        </a:ln>
      </xdr:spPr>
    </xdr:sp>
    <xdr:clientData/>
  </xdr:twoCellAnchor>
  <xdr:twoCellAnchor editAs="oneCell">
    <xdr:from>
      <xdr:col>2</xdr:col>
      <xdr:colOff>0</xdr:colOff>
      <xdr:row>28</xdr:row>
      <xdr:rowOff>0</xdr:rowOff>
    </xdr:from>
    <xdr:to>
      <xdr:col>3</xdr:col>
      <xdr:colOff>5715</xdr:colOff>
      <xdr:row>28</xdr:row>
      <xdr:rowOff>137795</xdr:rowOff>
    </xdr:to>
    <xdr:sp>
      <xdr:nvSpPr>
        <xdr:cNvPr id="512" name="Control 1"/>
        <xdr:cNvSpPr>
          <a:spLocks/>
        </xdr:cNvSpPr>
      </xdr:nvSpPr>
      <xdr:spPr>
        <a:xfrm rot="0">
          <a:off x="1047734" y="27374434"/>
          <a:ext cx="691504" cy="137794"/>
        </a:xfrm>
        <a:prstGeom prst="rect"/>
        <a:noFill/>
        <a:ln w="9525" cmpd="sng" cap="flat">
          <a:noFill/>
          <a:prstDash val="solid"/>
          <a:round/>
        </a:ln>
      </xdr:spPr>
    </xdr:sp>
    <xdr:clientData/>
  </xdr:twoCellAnchor>
  <xdr:twoCellAnchor editAs="oneCell">
    <xdr:from>
      <xdr:col>1</xdr:col>
      <xdr:colOff>0</xdr:colOff>
      <xdr:row>28</xdr:row>
      <xdr:rowOff>0</xdr:rowOff>
    </xdr:from>
    <xdr:to>
      <xdr:col>2</xdr:col>
      <xdr:colOff>5715</xdr:colOff>
      <xdr:row>28</xdr:row>
      <xdr:rowOff>116839</xdr:rowOff>
    </xdr:to>
    <xdr:sp>
      <xdr:nvSpPr>
        <xdr:cNvPr id="513" name="Control 1"/>
        <xdr:cNvSpPr>
          <a:spLocks/>
        </xdr:cNvSpPr>
      </xdr:nvSpPr>
      <xdr:spPr>
        <a:xfrm rot="0">
          <a:off x="361944" y="27374434"/>
          <a:ext cx="691504" cy="116839"/>
        </a:xfrm>
        <a:prstGeom prst="rect"/>
        <a:noFill/>
        <a:ln w="9525" cmpd="sng" cap="flat">
          <a:noFill/>
          <a:prstDash val="solid"/>
          <a:round/>
        </a:ln>
      </xdr:spPr>
    </xdr:sp>
    <xdr:clientData/>
  </xdr:twoCellAnchor>
  <xdr:twoCellAnchor editAs="oneCell">
    <xdr:from>
      <xdr:col>1</xdr:col>
      <xdr:colOff>0</xdr:colOff>
      <xdr:row>28</xdr:row>
      <xdr:rowOff>0</xdr:rowOff>
    </xdr:from>
    <xdr:to>
      <xdr:col>2</xdr:col>
      <xdr:colOff>5715</xdr:colOff>
      <xdr:row>28</xdr:row>
      <xdr:rowOff>222885</xdr:rowOff>
    </xdr:to>
    <xdr:sp>
      <xdr:nvSpPr>
        <xdr:cNvPr id="514" name="Control 1"/>
        <xdr:cNvSpPr>
          <a:spLocks/>
        </xdr:cNvSpPr>
      </xdr:nvSpPr>
      <xdr:spPr>
        <a:xfrm rot="0">
          <a:off x="361944" y="27374434"/>
          <a:ext cx="691504" cy="222885"/>
        </a:xfrm>
        <a:prstGeom prst="rect"/>
        <a:noFill/>
        <a:ln w="9525" cmpd="sng" cap="flat">
          <a:noFill/>
          <a:prstDash val="solid"/>
          <a:round/>
        </a:ln>
      </xdr:spPr>
    </xdr:sp>
    <xdr:clientData/>
  </xdr:twoCellAnchor>
  <xdr:twoCellAnchor editAs="oneCell">
    <xdr:from>
      <xdr:col>1</xdr:col>
      <xdr:colOff>0</xdr:colOff>
      <xdr:row>28</xdr:row>
      <xdr:rowOff>0</xdr:rowOff>
    </xdr:from>
    <xdr:to>
      <xdr:col>2</xdr:col>
      <xdr:colOff>5715</xdr:colOff>
      <xdr:row>28</xdr:row>
      <xdr:rowOff>85088</xdr:rowOff>
    </xdr:to>
    <xdr:sp>
      <xdr:nvSpPr>
        <xdr:cNvPr id="515" name="Control 1"/>
        <xdr:cNvSpPr>
          <a:spLocks/>
        </xdr:cNvSpPr>
      </xdr:nvSpPr>
      <xdr:spPr>
        <a:xfrm rot="0">
          <a:off x="361944" y="27374434"/>
          <a:ext cx="691504" cy="85088"/>
        </a:xfrm>
        <a:prstGeom prst="rect"/>
        <a:noFill/>
        <a:ln w="9525" cmpd="sng" cap="flat">
          <a:noFill/>
          <a:prstDash val="solid"/>
          <a:round/>
        </a:ln>
      </xdr:spPr>
    </xdr:sp>
    <xdr:clientData/>
  </xdr:twoCellAnchor>
  <xdr:twoCellAnchor editAs="oneCell">
    <xdr:from>
      <xdr:col>1</xdr:col>
      <xdr:colOff>0</xdr:colOff>
      <xdr:row>28</xdr:row>
      <xdr:rowOff>0</xdr:rowOff>
    </xdr:from>
    <xdr:to>
      <xdr:col>2</xdr:col>
      <xdr:colOff>5715</xdr:colOff>
      <xdr:row>28</xdr:row>
      <xdr:rowOff>111759</xdr:rowOff>
    </xdr:to>
    <xdr:sp>
      <xdr:nvSpPr>
        <xdr:cNvPr id="516" name="Control 1"/>
        <xdr:cNvSpPr>
          <a:spLocks/>
        </xdr:cNvSpPr>
      </xdr:nvSpPr>
      <xdr:spPr>
        <a:xfrm rot="0">
          <a:off x="361944" y="27374434"/>
          <a:ext cx="691504" cy="111758"/>
        </a:xfrm>
        <a:prstGeom prst="rect"/>
        <a:noFill/>
        <a:ln w="9525" cmpd="sng" cap="flat">
          <a:noFill/>
          <a:prstDash val="solid"/>
          <a:round/>
        </a:ln>
      </xdr:spPr>
    </xdr:sp>
    <xdr:clientData/>
  </xdr:twoCellAnchor>
  <xdr:twoCellAnchor editAs="oneCell">
    <xdr:from>
      <xdr:col>1</xdr:col>
      <xdr:colOff>0</xdr:colOff>
      <xdr:row>28</xdr:row>
      <xdr:rowOff>0</xdr:rowOff>
    </xdr:from>
    <xdr:to>
      <xdr:col>2</xdr:col>
      <xdr:colOff>5715</xdr:colOff>
      <xdr:row>28</xdr:row>
      <xdr:rowOff>85088</xdr:rowOff>
    </xdr:to>
    <xdr:sp>
      <xdr:nvSpPr>
        <xdr:cNvPr id="517" name="Control 1"/>
        <xdr:cNvSpPr>
          <a:spLocks/>
        </xdr:cNvSpPr>
      </xdr:nvSpPr>
      <xdr:spPr>
        <a:xfrm rot="0">
          <a:off x="361944" y="27374434"/>
          <a:ext cx="691504" cy="85088"/>
        </a:xfrm>
        <a:prstGeom prst="rect"/>
        <a:noFill/>
        <a:ln w="9525" cmpd="sng" cap="flat">
          <a:noFill/>
          <a:prstDash val="solid"/>
          <a:round/>
        </a:ln>
      </xdr:spPr>
    </xdr:sp>
    <xdr:clientData/>
  </xdr:twoCellAnchor>
  <xdr:twoCellAnchor editAs="oneCell">
    <xdr:from>
      <xdr:col>1</xdr:col>
      <xdr:colOff>0</xdr:colOff>
      <xdr:row>28</xdr:row>
      <xdr:rowOff>0</xdr:rowOff>
    </xdr:from>
    <xdr:to>
      <xdr:col>2</xdr:col>
      <xdr:colOff>5715</xdr:colOff>
      <xdr:row>28</xdr:row>
      <xdr:rowOff>85088</xdr:rowOff>
    </xdr:to>
    <xdr:sp>
      <xdr:nvSpPr>
        <xdr:cNvPr id="518" name="Control 1"/>
        <xdr:cNvSpPr>
          <a:spLocks/>
        </xdr:cNvSpPr>
      </xdr:nvSpPr>
      <xdr:spPr>
        <a:xfrm rot="0">
          <a:off x="361944" y="27374434"/>
          <a:ext cx="691504" cy="85088"/>
        </a:xfrm>
        <a:prstGeom prst="rect"/>
        <a:noFill/>
        <a:ln w="9525" cmpd="sng" cap="flat">
          <a:noFill/>
          <a:prstDash val="solid"/>
          <a:round/>
        </a:ln>
      </xdr:spPr>
    </xdr:sp>
    <xdr:clientData/>
  </xdr:twoCellAnchor>
  <xdr:twoCellAnchor editAs="oneCell">
    <xdr:from>
      <xdr:col>1</xdr:col>
      <xdr:colOff>0</xdr:colOff>
      <xdr:row>28</xdr:row>
      <xdr:rowOff>0</xdr:rowOff>
    </xdr:from>
    <xdr:to>
      <xdr:col>2</xdr:col>
      <xdr:colOff>5715</xdr:colOff>
      <xdr:row>28</xdr:row>
      <xdr:rowOff>137795</xdr:rowOff>
    </xdr:to>
    <xdr:sp>
      <xdr:nvSpPr>
        <xdr:cNvPr id="519" name="Control 1"/>
        <xdr:cNvSpPr>
          <a:spLocks/>
        </xdr:cNvSpPr>
      </xdr:nvSpPr>
      <xdr:spPr>
        <a:xfrm rot="0">
          <a:off x="361944" y="27374434"/>
          <a:ext cx="691504" cy="137794"/>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116839</xdr:rowOff>
    </xdr:to>
    <xdr:sp>
      <xdr:nvSpPr>
        <xdr:cNvPr id="520" name="Control 1"/>
        <xdr:cNvSpPr>
          <a:spLocks/>
        </xdr:cNvSpPr>
      </xdr:nvSpPr>
      <xdr:spPr>
        <a:xfrm rot="0">
          <a:off x="9353408" y="27374434"/>
          <a:ext cx="720077" cy="116839"/>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222885</xdr:rowOff>
    </xdr:to>
    <xdr:sp>
      <xdr:nvSpPr>
        <xdr:cNvPr id="521" name="Control 1"/>
        <xdr:cNvSpPr>
          <a:spLocks/>
        </xdr:cNvSpPr>
      </xdr:nvSpPr>
      <xdr:spPr>
        <a:xfrm rot="0">
          <a:off x="9353408" y="27374434"/>
          <a:ext cx="720077" cy="222885"/>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85088</xdr:rowOff>
    </xdr:to>
    <xdr:sp>
      <xdr:nvSpPr>
        <xdr:cNvPr id="522" name="Control 1"/>
        <xdr:cNvSpPr>
          <a:spLocks/>
        </xdr:cNvSpPr>
      </xdr:nvSpPr>
      <xdr:spPr>
        <a:xfrm rot="0">
          <a:off x="9353408" y="27374434"/>
          <a:ext cx="720077" cy="85088"/>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111759</xdr:rowOff>
    </xdr:to>
    <xdr:sp>
      <xdr:nvSpPr>
        <xdr:cNvPr id="523" name="Control 1"/>
        <xdr:cNvSpPr>
          <a:spLocks/>
        </xdr:cNvSpPr>
      </xdr:nvSpPr>
      <xdr:spPr>
        <a:xfrm rot="0">
          <a:off x="9353408" y="27374434"/>
          <a:ext cx="720077" cy="111758"/>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85088</xdr:rowOff>
    </xdr:to>
    <xdr:sp>
      <xdr:nvSpPr>
        <xdr:cNvPr id="524" name="Control 1"/>
        <xdr:cNvSpPr>
          <a:spLocks/>
        </xdr:cNvSpPr>
      </xdr:nvSpPr>
      <xdr:spPr>
        <a:xfrm rot="0">
          <a:off x="9353408" y="27374434"/>
          <a:ext cx="720077" cy="85088"/>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85088</xdr:rowOff>
    </xdr:to>
    <xdr:sp>
      <xdr:nvSpPr>
        <xdr:cNvPr id="525" name="Control 1"/>
        <xdr:cNvSpPr>
          <a:spLocks/>
        </xdr:cNvSpPr>
      </xdr:nvSpPr>
      <xdr:spPr>
        <a:xfrm rot="0">
          <a:off x="9353408" y="27374434"/>
          <a:ext cx="720077" cy="85088"/>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137795</xdr:rowOff>
    </xdr:to>
    <xdr:sp>
      <xdr:nvSpPr>
        <xdr:cNvPr id="526" name="Control 1"/>
        <xdr:cNvSpPr>
          <a:spLocks/>
        </xdr:cNvSpPr>
      </xdr:nvSpPr>
      <xdr:spPr>
        <a:xfrm rot="0">
          <a:off x="9353408" y="27374434"/>
          <a:ext cx="720077" cy="13779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223519</xdr:rowOff>
    </xdr:to>
    <xdr:sp>
      <xdr:nvSpPr>
        <xdr:cNvPr id="527" name="Control 1"/>
        <xdr:cNvSpPr>
          <a:spLocks/>
        </xdr:cNvSpPr>
      </xdr:nvSpPr>
      <xdr:spPr>
        <a:xfrm rot="0">
          <a:off x="9353408" y="28641238"/>
          <a:ext cx="720077" cy="223520"/>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83185</xdr:rowOff>
    </xdr:to>
    <xdr:sp>
      <xdr:nvSpPr>
        <xdr:cNvPr id="528" name="Control 1"/>
        <xdr:cNvSpPr>
          <a:spLocks/>
        </xdr:cNvSpPr>
      </xdr:nvSpPr>
      <xdr:spPr>
        <a:xfrm rot="0">
          <a:off x="9353408" y="28641238"/>
          <a:ext cx="720077" cy="83184"/>
        </a:xfrm>
        <a:prstGeom prst="rect"/>
        <a:noFill/>
        <a:ln w="9525" cmpd="sng" cap="flat">
          <a:noFill/>
          <a:prstDash val="solid"/>
          <a:round/>
        </a:ln>
      </xdr:spPr>
    </xdr:sp>
    <xdr:clientData/>
  </xdr:twoCellAnchor>
  <xdr:twoCellAnchor editAs="oneCell">
    <xdr:from>
      <xdr:col>10</xdr:col>
      <xdr:colOff>0</xdr:colOff>
      <xdr:row>30</xdr:row>
      <xdr:rowOff>0</xdr:rowOff>
    </xdr:from>
    <xdr:to>
      <xdr:col>11</xdr:col>
      <xdr:colOff>62863</xdr:colOff>
      <xdr:row>30</xdr:row>
      <xdr:rowOff>139700</xdr:rowOff>
    </xdr:to>
    <xdr:sp>
      <xdr:nvSpPr>
        <xdr:cNvPr id="529" name="Control 1"/>
        <xdr:cNvSpPr>
          <a:spLocks/>
        </xdr:cNvSpPr>
      </xdr:nvSpPr>
      <xdr:spPr>
        <a:xfrm rot="0">
          <a:off x="9353408" y="28641238"/>
          <a:ext cx="720077" cy="139700"/>
        </a:xfrm>
        <a:prstGeom prst="rect"/>
        <a:noFill/>
        <a:ln w="9525" cmpd="sng" cap="flat">
          <a:noFill/>
          <a:prstDash val="solid"/>
          <a:round/>
        </a:ln>
      </xdr:spPr>
    </xdr:sp>
    <xdr:clientData/>
  </xdr:twoCellAnchor>
  <xdr:twoCellAnchor editAs="oneCell">
    <xdr:from>
      <xdr:col>10</xdr:col>
      <xdr:colOff>0</xdr:colOff>
      <xdr:row>28</xdr:row>
      <xdr:rowOff>0</xdr:rowOff>
    </xdr:from>
    <xdr:to>
      <xdr:col>11</xdr:col>
      <xdr:colOff>62863</xdr:colOff>
      <xdr:row>28</xdr:row>
      <xdr:rowOff>111759</xdr:rowOff>
    </xdr:to>
    <xdr:sp>
      <xdr:nvSpPr>
        <xdr:cNvPr id="530" name="Control 1"/>
        <xdr:cNvSpPr>
          <a:spLocks/>
        </xdr:cNvSpPr>
      </xdr:nvSpPr>
      <xdr:spPr>
        <a:xfrm rot="0">
          <a:off x="9353408" y="27374434"/>
          <a:ext cx="720077" cy="111758"/>
        </a:xfrm>
        <a:prstGeom prst="rect"/>
        <a:noFill/>
        <a:ln w="9525" cmpd="sng" cap="flat">
          <a:noFill/>
          <a:prstDash val="solid"/>
          <a:round/>
        </a:ln>
      </xdr:spPr>
    </xdr:sp>
    <xdr:clientData/>
  </xdr:twoCellAnchor>
  <xdr:twoCellAnchor editAs="oneCell">
    <xdr:from>
      <xdr:col>7</xdr:col>
      <xdr:colOff>0</xdr:colOff>
      <xdr:row>31</xdr:row>
      <xdr:rowOff>0</xdr:rowOff>
    </xdr:from>
    <xdr:to>
      <xdr:col>7</xdr:col>
      <xdr:colOff>667385</xdr:colOff>
      <xdr:row>31</xdr:row>
      <xdr:rowOff>225425</xdr:rowOff>
    </xdr:to>
    <xdr:sp>
      <xdr:nvSpPr>
        <xdr:cNvPr id="531" name="Control 1"/>
        <xdr:cNvSpPr>
          <a:spLocks/>
        </xdr:cNvSpPr>
      </xdr:nvSpPr>
      <xdr:spPr>
        <a:xfrm rot="0">
          <a:off x="6057807" y="29184156"/>
          <a:ext cx="667385" cy="225424"/>
        </a:xfrm>
        <a:prstGeom prst="rect"/>
        <a:noFill/>
        <a:ln w="9525" cmpd="sng" cap="flat">
          <a:noFill/>
          <a:prstDash val="solid"/>
          <a:miter/>
        </a:ln>
      </xdr:spPr>
    </xdr:sp>
    <xdr:clientData/>
  </xdr:twoCellAnchor>
  <xdr:twoCellAnchor editAs="oneCell">
    <xdr:from>
      <xdr:col>7</xdr:col>
      <xdr:colOff>0</xdr:colOff>
      <xdr:row>31</xdr:row>
      <xdr:rowOff>0</xdr:rowOff>
    </xdr:from>
    <xdr:to>
      <xdr:col>7</xdr:col>
      <xdr:colOff>655954</xdr:colOff>
      <xdr:row>31</xdr:row>
      <xdr:rowOff>83185</xdr:rowOff>
    </xdr:to>
    <xdr:sp>
      <xdr:nvSpPr>
        <xdr:cNvPr id="532" name="Control 1"/>
        <xdr:cNvSpPr>
          <a:spLocks/>
        </xdr:cNvSpPr>
      </xdr:nvSpPr>
      <xdr:spPr>
        <a:xfrm rot="0">
          <a:off x="6057807" y="29184156"/>
          <a:ext cx="655954" cy="83184"/>
        </a:xfrm>
        <a:prstGeom prst="rect"/>
        <a:noFill/>
        <a:ln w="9525" cmpd="sng" cap="flat">
          <a:noFill/>
          <a:prstDash val="solid"/>
          <a:round/>
        </a:ln>
      </xdr:spPr>
    </xdr:sp>
    <xdr:clientData/>
  </xdr:twoCellAnchor>
  <xdr:twoCellAnchor editAs="oneCell">
    <xdr:from>
      <xdr:col>7</xdr:col>
      <xdr:colOff>0</xdr:colOff>
      <xdr:row>31</xdr:row>
      <xdr:rowOff>0</xdr:rowOff>
    </xdr:from>
    <xdr:to>
      <xdr:col>7</xdr:col>
      <xdr:colOff>655954</xdr:colOff>
      <xdr:row>31</xdr:row>
      <xdr:rowOff>139064</xdr:rowOff>
    </xdr:to>
    <xdr:sp>
      <xdr:nvSpPr>
        <xdr:cNvPr id="533" name="Control 1"/>
        <xdr:cNvSpPr>
          <a:spLocks/>
        </xdr:cNvSpPr>
      </xdr:nvSpPr>
      <xdr:spPr>
        <a:xfrm rot="0">
          <a:off x="6057807" y="29184156"/>
          <a:ext cx="655954" cy="139063"/>
        </a:xfrm>
        <a:prstGeom prst="rect"/>
        <a:noFill/>
        <a:ln w="9525" cmpd="sng" cap="flat">
          <a:noFill/>
          <a:prstDash val="solid"/>
          <a:round/>
        </a:ln>
      </xdr:spPr>
    </xdr:sp>
    <xdr:clientData/>
  </xdr:twoCellAnchor>
  <xdr:twoCellAnchor editAs="oneCell">
    <xdr:from>
      <xdr:col>7</xdr:col>
      <xdr:colOff>0</xdr:colOff>
      <xdr:row>31</xdr:row>
      <xdr:rowOff>0</xdr:rowOff>
    </xdr:from>
    <xdr:to>
      <xdr:col>7</xdr:col>
      <xdr:colOff>655954</xdr:colOff>
      <xdr:row>31</xdr:row>
      <xdr:rowOff>139064</xdr:rowOff>
    </xdr:to>
    <xdr:sp>
      <xdr:nvSpPr>
        <xdr:cNvPr id="534" name="Control 1"/>
        <xdr:cNvSpPr>
          <a:spLocks/>
        </xdr:cNvSpPr>
      </xdr:nvSpPr>
      <xdr:spPr>
        <a:xfrm rot="0">
          <a:off x="6057807" y="29184156"/>
          <a:ext cx="655954" cy="139063"/>
        </a:xfrm>
        <a:prstGeom prst="rect"/>
        <a:noFill/>
        <a:ln w="9525" cmpd="sng" cap="flat">
          <a:noFill/>
          <a:prstDash val="solid"/>
          <a:round/>
        </a:ln>
      </xdr:spPr>
    </xdr:sp>
    <xdr:clientData/>
  </xdr:twoCellAnchor>
  <xdr:twoCellAnchor editAs="oneCell">
    <xdr:from>
      <xdr:col>7</xdr:col>
      <xdr:colOff>0</xdr:colOff>
      <xdr:row>31</xdr:row>
      <xdr:rowOff>0</xdr:rowOff>
    </xdr:from>
    <xdr:to>
      <xdr:col>7</xdr:col>
      <xdr:colOff>655954</xdr:colOff>
      <xdr:row>31</xdr:row>
      <xdr:rowOff>223519</xdr:rowOff>
    </xdr:to>
    <xdr:sp>
      <xdr:nvSpPr>
        <xdr:cNvPr id="535" name="Control 1"/>
        <xdr:cNvSpPr>
          <a:spLocks/>
        </xdr:cNvSpPr>
      </xdr:nvSpPr>
      <xdr:spPr>
        <a:xfrm rot="0">
          <a:off x="6057807" y="29184156"/>
          <a:ext cx="655954" cy="223520"/>
        </a:xfrm>
        <a:prstGeom prst="rect"/>
        <a:noFill/>
        <a:ln w="9525" cmpd="sng" cap="flat">
          <a:noFill/>
          <a:prstDash val="solid"/>
          <a:round/>
        </a:ln>
      </xdr:spPr>
    </xdr:sp>
    <xdr:clientData/>
  </xdr:twoCellAnchor>
  <xdr:twoCellAnchor editAs="oneCell">
    <xdr:from>
      <xdr:col>7</xdr:col>
      <xdr:colOff>0</xdr:colOff>
      <xdr:row>31</xdr:row>
      <xdr:rowOff>0</xdr:rowOff>
    </xdr:from>
    <xdr:to>
      <xdr:col>7</xdr:col>
      <xdr:colOff>655954</xdr:colOff>
      <xdr:row>31</xdr:row>
      <xdr:rowOff>119379</xdr:rowOff>
    </xdr:to>
    <xdr:sp>
      <xdr:nvSpPr>
        <xdr:cNvPr id="536" name="Control 1"/>
        <xdr:cNvSpPr>
          <a:spLocks/>
        </xdr:cNvSpPr>
      </xdr:nvSpPr>
      <xdr:spPr>
        <a:xfrm rot="0">
          <a:off x="6057807" y="29184156"/>
          <a:ext cx="655954" cy="119379"/>
        </a:xfrm>
        <a:prstGeom prst="rect"/>
        <a:noFill/>
        <a:ln w="9525" cmpd="sng" cap="flat">
          <a:noFill/>
          <a:prstDash val="solid"/>
          <a:round/>
        </a:ln>
      </xdr:spPr>
    </xdr:sp>
    <xdr:clientData/>
  </xdr:twoCellAnchor>
  <xdr:twoCellAnchor editAs="oneCell">
    <xdr:from>
      <xdr:col>7</xdr:col>
      <xdr:colOff>0</xdr:colOff>
      <xdr:row>31</xdr:row>
      <xdr:rowOff>0</xdr:rowOff>
    </xdr:from>
    <xdr:to>
      <xdr:col>7</xdr:col>
      <xdr:colOff>655954</xdr:colOff>
      <xdr:row>31</xdr:row>
      <xdr:rowOff>83185</xdr:rowOff>
    </xdr:to>
    <xdr:sp>
      <xdr:nvSpPr>
        <xdr:cNvPr id="537" name="Control 1"/>
        <xdr:cNvSpPr>
          <a:spLocks/>
        </xdr:cNvSpPr>
      </xdr:nvSpPr>
      <xdr:spPr>
        <a:xfrm rot="0">
          <a:off x="6057807" y="29184156"/>
          <a:ext cx="655954" cy="83184"/>
        </a:xfrm>
        <a:prstGeom prst="rect"/>
        <a:noFill/>
        <a:ln w="9525" cmpd="sng" cap="flat">
          <a:noFill/>
          <a:prstDash val="solid"/>
          <a:round/>
        </a:ln>
      </xdr:spPr>
    </xdr:sp>
    <xdr:clientData/>
  </xdr:twoCellAnchor>
  <xdr:twoCellAnchor editAs="oneCell">
    <xdr:from>
      <xdr:col>7</xdr:col>
      <xdr:colOff>0</xdr:colOff>
      <xdr:row>31</xdr:row>
      <xdr:rowOff>0</xdr:rowOff>
    </xdr:from>
    <xdr:to>
      <xdr:col>7</xdr:col>
      <xdr:colOff>655954</xdr:colOff>
      <xdr:row>31</xdr:row>
      <xdr:rowOff>111759</xdr:rowOff>
    </xdr:to>
    <xdr:sp>
      <xdr:nvSpPr>
        <xdr:cNvPr id="538" name="Control 1"/>
        <xdr:cNvSpPr>
          <a:spLocks/>
        </xdr:cNvSpPr>
      </xdr:nvSpPr>
      <xdr:spPr>
        <a:xfrm rot="0">
          <a:off x="6057807" y="29184156"/>
          <a:ext cx="655954" cy="111758"/>
        </a:xfrm>
        <a:prstGeom prst="rect"/>
        <a:noFill/>
        <a:ln w="9525" cmpd="sng" cap="flat">
          <a:noFill/>
          <a:prstDash val="solid"/>
          <a:round/>
        </a:ln>
      </xdr:spPr>
    </xdr:sp>
    <xdr:clientData/>
  </xdr:twoCellAnchor>
  <xdr:twoCellAnchor editAs="oneCell">
    <xdr:from>
      <xdr:col>10</xdr:col>
      <xdr:colOff>0</xdr:colOff>
      <xdr:row>35</xdr:row>
      <xdr:rowOff>0</xdr:rowOff>
    </xdr:from>
    <xdr:to>
      <xdr:col>11</xdr:col>
      <xdr:colOff>118745</xdr:colOff>
      <xdr:row>35</xdr:row>
      <xdr:rowOff>179704</xdr:rowOff>
    </xdr:to>
    <xdr:sp>
      <xdr:nvSpPr>
        <xdr:cNvPr id="539" name="Control 1"/>
        <xdr:cNvSpPr>
          <a:spLocks/>
        </xdr:cNvSpPr>
      </xdr:nvSpPr>
      <xdr:spPr>
        <a:xfrm rot="0">
          <a:off x="9353408" y="32079712"/>
          <a:ext cx="775959" cy="179704"/>
        </a:xfrm>
        <a:prstGeom prst="rect"/>
        <a:noFill/>
        <a:ln w="9525" cmpd="sng" cap="flat">
          <a:noFill/>
          <a:prstDash val="solid"/>
          <a:miter/>
        </a:ln>
      </xdr:spPr>
    </xdr:sp>
    <xdr:clientData/>
  </xdr:twoCellAnchor>
  <xdr:twoCellAnchor editAs="oneCell">
    <xdr:from>
      <xdr:col>10</xdr:col>
      <xdr:colOff>0</xdr:colOff>
      <xdr:row>38</xdr:row>
      <xdr:rowOff>0</xdr:rowOff>
    </xdr:from>
    <xdr:to>
      <xdr:col>11</xdr:col>
      <xdr:colOff>118745</xdr:colOff>
      <xdr:row>38</xdr:row>
      <xdr:rowOff>179704</xdr:rowOff>
    </xdr:to>
    <xdr:sp>
      <xdr:nvSpPr>
        <xdr:cNvPr id="540" name="Control 1"/>
        <xdr:cNvSpPr>
          <a:spLocks/>
        </xdr:cNvSpPr>
      </xdr:nvSpPr>
      <xdr:spPr>
        <a:xfrm rot="0">
          <a:off x="9353408" y="33889432"/>
          <a:ext cx="775959" cy="179704"/>
        </a:xfrm>
        <a:prstGeom prst="rect"/>
        <a:noFill/>
        <a:ln w="9525" cmpd="sng" cap="flat">
          <a:noFill/>
          <a:prstDash val="solid"/>
          <a:miter/>
        </a:ln>
      </xdr:spPr>
    </xdr:sp>
    <xdr:clientData/>
  </xdr:twoCellAnchor>
  <xdr:twoCellAnchor editAs="oneCell">
    <xdr:from>
      <xdr:col>10</xdr:col>
      <xdr:colOff>0</xdr:colOff>
      <xdr:row>38</xdr:row>
      <xdr:rowOff>0</xdr:rowOff>
    </xdr:from>
    <xdr:to>
      <xdr:col>11</xdr:col>
      <xdr:colOff>118745</xdr:colOff>
      <xdr:row>38</xdr:row>
      <xdr:rowOff>179704</xdr:rowOff>
    </xdr:to>
    <xdr:sp>
      <xdr:nvSpPr>
        <xdr:cNvPr id="541" name="Control 1"/>
        <xdr:cNvSpPr>
          <a:spLocks/>
        </xdr:cNvSpPr>
      </xdr:nvSpPr>
      <xdr:spPr>
        <a:xfrm rot="0">
          <a:off x="9353408" y="33889432"/>
          <a:ext cx="775959" cy="179704"/>
        </a:xfrm>
        <a:prstGeom prst="rect"/>
        <a:noFill/>
        <a:ln w="9525" cmpd="sng" cap="flat">
          <a:noFill/>
          <a:prstDash val="solid"/>
          <a:miter/>
        </a:ln>
      </xdr:spPr>
    </xdr:sp>
    <xdr:clientData/>
  </xdr:twoCellAnchor>
  <xdr:twoCellAnchor editAs="oneCell">
    <xdr:from>
      <xdr:col>10</xdr:col>
      <xdr:colOff>0</xdr:colOff>
      <xdr:row>38</xdr:row>
      <xdr:rowOff>0</xdr:rowOff>
    </xdr:from>
    <xdr:to>
      <xdr:col>11</xdr:col>
      <xdr:colOff>118745</xdr:colOff>
      <xdr:row>38</xdr:row>
      <xdr:rowOff>179704</xdr:rowOff>
    </xdr:to>
    <xdr:sp>
      <xdr:nvSpPr>
        <xdr:cNvPr id="542" name="Control 1"/>
        <xdr:cNvSpPr>
          <a:spLocks/>
        </xdr:cNvSpPr>
      </xdr:nvSpPr>
      <xdr:spPr>
        <a:xfrm rot="0">
          <a:off x="9353408" y="33889432"/>
          <a:ext cx="775959" cy="17970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118745</xdr:colOff>
      <xdr:row>39</xdr:row>
      <xdr:rowOff>179704</xdr:rowOff>
    </xdr:to>
    <xdr:sp>
      <xdr:nvSpPr>
        <xdr:cNvPr id="543" name="Control 1"/>
        <xdr:cNvSpPr>
          <a:spLocks/>
        </xdr:cNvSpPr>
      </xdr:nvSpPr>
      <xdr:spPr>
        <a:xfrm rot="0">
          <a:off x="9353408" y="34432352"/>
          <a:ext cx="775959" cy="179704"/>
        </a:xfrm>
        <a:prstGeom prst="rect"/>
        <a:noFill/>
        <a:ln w="9525" cmpd="sng" cap="flat">
          <a:noFill/>
          <a:prstDash val="solid"/>
          <a:miter/>
        </a:ln>
      </xdr:spPr>
    </xdr:sp>
    <xdr:clientData/>
  </xdr:twoCellAnchor>
  <xdr:twoCellAnchor editAs="oneCell">
    <xdr:from>
      <xdr:col>10</xdr:col>
      <xdr:colOff>0</xdr:colOff>
      <xdr:row>40</xdr:row>
      <xdr:rowOff>0</xdr:rowOff>
    </xdr:from>
    <xdr:to>
      <xdr:col>11</xdr:col>
      <xdr:colOff>118745</xdr:colOff>
      <xdr:row>40</xdr:row>
      <xdr:rowOff>179704</xdr:rowOff>
    </xdr:to>
    <xdr:sp>
      <xdr:nvSpPr>
        <xdr:cNvPr id="544" name="Control 1"/>
        <xdr:cNvSpPr>
          <a:spLocks/>
        </xdr:cNvSpPr>
      </xdr:nvSpPr>
      <xdr:spPr>
        <a:xfrm rot="0">
          <a:off x="9353408" y="34975268"/>
          <a:ext cx="775959" cy="179704"/>
        </a:xfrm>
        <a:prstGeom prst="rect"/>
        <a:noFill/>
        <a:ln w="9525" cmpd="sng" cap="flat">
          <a:noFill/>
          <a:prstDash val="solid"/>
          <a:miter/>
        </a:ln>
      </xdr:spPr>
    </xdr:sp>
    <xdr:clientData/>
  </xdr:twoCellAnchor>
  <xdr:twoCellAnchor editAs="oneCell">
    <xdr:from>
      <xdr:col>10</xdr:col>
      <xdr:colOff>0</xdr:colOff>
      <xdr:row>42</xdr:row>
      <xdr:rowOff>0</xdr:rowOff>
    </xdr:from>
    <xdr:to>
      <xdr:col>11</xdr:col>
      <xdr:colOff>118745</xdr:colOff>
      <xdr:row>42</xdr:row>
      <xdr:rowOff>179704</xdr:rowOff>
    </xdr:to>
    <xdr:sp>
      <xdr:nvSpPr>
        <xdr:cNvPr id="545" name="Control 1"/>
        <xdr:cNvSpPr>
          <a:spLocks/>
        </xdr:cNvSpPr>
      </xdr:nvSpPr>
      <xdr:spPr>
        <a:xfrm rot="0">
          <a:off x="9353408" y="37508880"/>
          <a:ext cx="775959" cy="179704"/>
        </a:xfrm>
        <a:prstGeom prst="rect"/>
        <a:noFill/>
        <a:ln w="9525" cmpd="sng" cap="flat">
          <a:noFill/>
          <a:prstDash val="solid"/>
          <a:miter/>
        </a:ln>
      </xdr:spPr>
    </xdr:sp>
    <xdr:clientData/>
  </xdr:twoCellAnchor>
  <xdr:twoCellAnchor editAs="oneCell">
    <xdr:from>
      <xdr:col>10</xdr:col>
      <xdr:colOff>0</xdr:colOff>
      <xdr:row>43</xdr:row>
      <xdr:rowOff>0</xdr:rowOff>
    </xdr:from>
    <xdr:to>
      <xdr:col>11</xdr:col>
      <xdr:colOff>118745</xdr:colOff>
      <xdr:row>43</xdr:row>
      <xdr:rowOff>179704</xdr:rowOff>
    </xdr:to>
    <xdr:sp>
      <xdr:nvSpPr>
        <xdr:cNvPr id="546" name="Control 1"/>
        <xdr:cNvSpPr>
          <a:spLocks/>
        </xdr:cNvSpPr>
      </xdr:nvSpPr>
      <xdr:spPr>
        <a:xfrm rot="0">
          <a:off x="9353408" y="38051796"/>
          <a:ext cx="775959" cy="179704"/>
        </a:xfrm>
        <a:prstGeom prst="rect"/>
        <a:noFill/>
        <a:ln w="9525" cmpd="sng" cap="flat">
          <a:noFill/>
          <a:prstDash val="solid"/>
          <a:miter/>
        </a:ln>
      </xdr:spPr>
    </xdr:sp>
    <xdr:clientData/>
  </xdr:twoCellAnchor>
  <xdr:twoCellAnchor editAs="oneCell">
    <xdr:from>
      <xdr:col>10</xdr:col>
      <xdr:colOff>0</xdr:colOff>
      <xdr:row>42</xdr:row>
      <xdr:rowOff>0</xdr:rowOff>
    </xdr:from>
    <xdr:to>
      <xdr:col>11</xdr:col>
      <xdr:colOff>118745</xdr:colOff>
      <xdr:row>42</xdr:row>
      <xdr:rowOff>179704</xdr:rowOff>
    </xdr:to>
    <xdr:sp>
      <xdr:nvSpPr>
        <xdr:cNvPr id="547" name="Control 1"/>
        <xdr:cNvSpPr>
          <a:spLocks/>
        </xdr:cNvSpPr>
      </xdr:nvSpPr>
      <xdr:spPr>
        <a:xfrm rot="0">
          <a:off x="9353408" y="37508880"/>
          <a:ext cx="775959" cy="179704"/>
        </a:xfrm>
        <a:prstGeom prst="rect"/>
        <a:noFill/>
        <a:ln w="9525" cmpd="sng" cap="flat">
          <a:noFill/>
          <a:prstDash val="solid"/>
          <a:miter/>
        </a:ln>
      </xdr:spPr>
    </xdr:sp>
    <xdr:clientData/>
  </xdr:twoCellAnchor>
  <xdr:twoCellAnchor editAs="oneCell">
    <xdr:from>
      <xdr:col>7</xdr:col>
      <xdr:colOff>0</xdr:colOff>
      <xdr:row>39</xdr:row>
      <xdr:rowOff>0</xdr:rowOff>
    </xdr:from>
    <xdr:to>
      <xdr:col>7</xdr:col>
      <xdr:colOff>700405</xdr:colOff>
      <xdr:row>39</xdr:row>
      <xdr:rowOff>179704</xdr:rowOff>
    </xdr:to>
    <xdr:sp>
      <xdr:nvSpPr>
        <xdr:cNvPr id="548" name="Control 1"/>
        <xdr:cNvSpPr>
          <a:spLocks/>
        </xdr:cNvSpPr>
      </xdr:nvSpPr>
      <xdr:spPr>
        <a:xfrm rot="0">
          <a:off x="6057807" y="34432352"/>
          <a:ext cx="700404" cy="17970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118745</xdr:colOff>
      <xdr:row>39</xdr:row>
      <xdr:rowOff>179704</xdr:rowOff>
    </xdr:to>
    <xdr:sp>
      <xdr:nvSpPr>
        <xdr:cNvPr id="549" name="Control 1"/>
        <xdr:cNvSpPr>
          <a:spLocks/>
        </xdr:cNvSpPr>
      </xdr:nvSpPr>
      <xdr:spPr>
        <a:xfrm rot="0">
          <a:off x="9353408" y="34432352"/>
          <a:ext cx="775959" cy="17970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550"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51"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52"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12</xdr:col>
      <xdr:colOff>0</xdr:colOff>
      <xdr:row>39</xdr:row>
      <xdr:rowOff>0</xdr:rowOff>
    </xdr:from>
    <xdr:to>
      <xdr:col>12</xdr:col>
      <xdr:colOff>714375</xdr:colOff>
      <xdr:row>39</xdr:row>
      <xdr:rowOff>103505</xdr:rowOff>
    </xdr:to>
    <xdr:sp>
      <xdr:nvSpPr>
        <xdr:cNvPr id="553" name="Control 1"/>
        <xdr:cNvSpPr>
          <a:spLocks/>
        </xdr:cNvSpPr>
      </xdr:nvSpPr>
      <xdr:spPr>
        <a:xfrm rot="0">
          <a:off x="11906069" y="34432352"/>
          <a:ext cx="714374" cy="103506"/>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54"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55"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83185</xdr:rowOff>
    </xdr:to>
    <xdr:sp>
      <xdr:nvSpPr>
        <xdr:cNvPr id="556" name="Control 1"/>
        <xdr:cNvSpPr>
          <a:spLocks/>
        </xdr:cNvSpPr>
      </xdr:nvSpPr>
      <xdr:spPr>
        <a:xfrm rot="0">
          <a:off x="10010623" y="34432352"/>
          <a:ext cx="777239"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557"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558"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12</xdr:col>
      <xdr:colOff>0</xdr:colOff>
      <xdr:row>39</xdr:row>
      <xdr:rowOff>0</xdr:rowOff>
    </xdr:from>
    <xdr:to>
      <xdr:col>12</xdr:col>
      <xdr:colOff>714375</xdr:colOff>
      <xdr:row>39</xdr:row>
      <xdr:rowOff>80645</xdr:rowOff>
    </xdr:to>
    <xdr:sp>
      <xdr:nvSpPr>
        <xdr:cNvPr id="559" name="Control 1"/>
        <xdr:cNvSpPr>
          <a:spLocks/>
        </xdr:cNvSpPr>
      </xdr:nvSpPr>
      <xdr:spPr>
        <a:xfrm rot="0">
          <a:off x="11906069" y="34432352"/>
          <a:ext cx="714374" cy="80645"/>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560"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12</xdr:col>
      <xdr:colOff>0</xdr:colOff>
      <xdr:row>39</xdr:row>
      <xdr:rowOff>0</xdr:rowOff>
    </xdr:from>
    <xdr:to>
      <xdr:col>12</xdr:col>
      <xdr:colOff>714375</xdr:colOff>
      <xdr:row>39</xdr:row>
      <xdr:rowOff>83185</xdr:rowOff>
    </xdr:to>
    <xdr:sp>
      <xdr:nvSpPr>
        <xdr:cNvPr id="561" name="Control 1"/>
        <xdr:cNvSpPr>
          <a:spLocks/>
        </xdr:cNvSpPr>
      </xdr:nvSpPr>
      <xdr:spPr>
        <a:xfrm rot="0">
          <a:off x="11906069" y="34432352"/>
          <a:ext cx="714374"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111125</xdr:rowOff>
    </xdr:to>
    <xdr:sp>
      <xdr:nvSpPr>
        <xdr:cNvPr id="562" name="Control 1"/>
        <xdr:cNvSpPr>
          <a:spLocks/>
        </xdr:cNvSpPr>
      </xdr:nvSpPr>
      <xdr:spPr>
        <a:xfrm rot="0">
          <a:off x="9353408" y="34432352"/>
          <a:ext cx="768973" cy="111124"/>
        </a:xfrm>
        <a:prstGeom prst="rect"/>
        <a:noFill/>
        <a:ln w="9525" cmpd="sng" cap="flat">
          <a:noFill/>
          <a:prstDash val="solid"/>
          <a:miter/>
        </a:ln>
      </xdr:spPr>
    </xdr:sp>
    <xdr:clientData/>
  </xdr:twoCellAnchor>
  <xdr:twoCellAnchor editAs="oneCell">
    <xdr:from>
      <xdr:col>12</xdr:col>
      <xdr:colOff>0</xdr:colOff>
      <xdr:row>39</xdr:row>
      <xdr:rowOff>0</xdr:rowOff>
    </xdr:from>
    <xdr:to>
      <xdr:col>12</xdr:col>
      <xdr:colOff>714375</xdr:colOff>
      <xdr:row>39</xdr:row>
      <xdr:rowOff>80645</xdr:rowOff>
    </xdr:to>
    <xdr:sp>
      <xdr:nvSpPr>
        <xdr:cNvPr id="563" name="Control 1"/>
        <xdr:cNvSpPr>
          <a:spLocks/>
        </xdr:cNvSpPr>
      </xdr:nvSpPr>
      <xdr:spPr>
        <a:xfrm rot="0">
          <a:off x="11906069" y="34432352"/>
          <a:ext cx="714374" cy="80645"/>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64"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12</xdr:col>
      <xdr:colOff>0</xdr:colOff>
      <xdr:row>39</xdr:row>
      <xdr:rowOff>0</xdr:rowOff>
    </xdr:from>
    <xdr:to>
      <xdr:col>12</xdr:col>
      <xdr:colOff>714375</xdr:colOff>
      <xdr:row>39</xdr:row>
      <xdr:rowOff>80645</xdr:rowOff>
    </xdr:to>
    <xdr:sp>
      <xdr:nvSpPr>
        <xdr:cNvPr id="565" name="Control 1"/>
        <xdr:cNvSpPr>
          <a:spLocks/>
        </xdr:cNvSpPr>
      </xdr:nvSpPr>
      <xdr:spPr>
        <a:xfrm rot="0">
          <a:off x="11906069" y="34432352"/>
          <a:ext cx="714374" cy="80645"/>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566"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67"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68"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12</xdr:col>
      <xdr:colOff>0</xdr:colOff>
      <xdr:row>39</xdr:row>
      <xdr:rowOff>0</xdr:rowOff>
    </xdr:from>
    <xdr:to>
      <xdr:col>12</xdr:col>
      <xdr:colOff>714375</xdr:colOff>
      <xdr:row>39</xdr:row>
      <xdr:rowOff>103505</xdr:rowOff>
    </xdr:to>
    <xdr:sp>
      <xdr:nvSpPr>
        <xdr:cNvPr id="569" name="Control 1"/>
        <xdr:cNvSpPr>
          <a:spLocks/>
        </xdr:cNvSpPr>
      </xdr:nvSpPr>
      <xdr:spPr>
        <a:xfrm rot="0">
          <a:off x="11906069" y="34432352"/>
          <a:ext cx="714374" cy="103506"/>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70"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71"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83185</xdr:rowOff>
    </xdr:to>
    <xdr:sp>
      <xdr:nvSpPr>
        <xdr:cNvPr id="572" name="Control 1"/>
        <xdr:cNvSpPr>
          <a:spLocks/>
        </xdr:cNvSpPr>
      </xdr:nvSpPr>
      <xdr:spPr>
        <a:xfrm rot="0">
          <a:off x="10010623" y="34432352"/>
          <a:ext cx="777239"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573"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574"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575"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111125</xdr:rowOff>
    </xdr:to>
    <xdr:sp>
      <xdr:nvSpPr>
        <xdr:cNvPr id="576" name="Control 1"/>
        <xdr:cNvSpPr>
          <a:spLocks/>
        </xdr:cNvSpPr>
      </xdr:nvSpPr>
      <xdr:spPr>
        <a:xfrm rot="0">
          <a:off x="9353408" y="34432352"/>
          <a:ext cx="768973" cy="11112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77"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578"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79"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80"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12</xdr:col>
      <xdr:colOff>0</xdr:colOff>
      <xdr:row>39</xdr:row>
      <xdr:rowOff>0</xdr:rowOff>
    </xdr:from>
    <xdr:to>
      <xdr:col>12</xdr:col>
      <xdr:colOff>714375</xdr:colOff>
      <xdr:row>39</xdr:row>
      <xdr:rowOff>103505</xdr:rowOff>
    </xdr:to>
    <xdr:sp>
      <xdr:nvSpPr>
        <xdr:cNvPr id="581" name="Control 1"/>
        <xdr:cNvSpPr>
          <a:spLocks/>
        </xdr:cNvSpPr>
      </xdr:nvSpPr>
      <xdr:spPr>
        <a:xfrm rot="0">
          <a:off x="11906069" y="34432352"/>
          <a:ext cx="714374" cy="103506"/>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82"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83"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83185</xdr:rowOff>
    </xdr:to>
    <xdr:sp>
      <xdr:nvSpPr>
        <xdr:cNvPr id="584" name="Control 1"/>
        <xdr:cNvSpPr>
          <a:spLocks/>
        </xdr:cNvSpPr>
      </xdr:nvSpPr>
      <xdr:spPr>
        <a:xfrm rot="0">
          <a:off x="10010623" y="34432352"/>
          <a:ext cx="777239"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585"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586"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111125</xdr:rowOff>
    </xdr:to>
    <xdr:sp>
      <xdr:nvSpPr>
        <xdr:cNvPr id="587" name="Control 1"/>
        <xdr:cNvSpPr>
          <a:spLocks/>
        </xdr:cNvSpPr>
      </xdr:nvSpPr>
      <xdr:spPr>
        <a:xfrm rot="0">
          <a:off x="9353408" y="34432352"/>
          <a:ext cx="768973" cy="11112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88"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179704</xdr:rowOff>
    </xdr:to>
    <xdr:sp>
      <xdr:nvSpPr>
        <xdr:cNvPr id="589" name="Control 1"/>
        <xdr:cNvSpPr>
          <a:spLocks/>
        </xdr:cNvSpPr>
      </xdr:nvSpPr>
      <xdr:spPr>
        <a:xfrm rot="0">
          <a:off x="10010623" y="34432352"/>
          <a:ext cx="777239" cy="17970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83185</xdr:rowOff>
    </xdr:to>
    <xdr:sp>
      <xdr:nvSpPr>
        <xdr:cNvPr id="590" name="Control 1"/>
        <xdr:cNvSpPr>
          <a:spLocks/>
        </xdr:cNvSpPr>
      </xdr:nvSpPr>
      <xdr:spPr>
        <a:xfrm rot="0">
          <a:off x="10010623" y="34432352"/>
          <a:ext cx="777239" cy="8318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83185</xdr:rowOff>
    </xdr:to>
    <xdr:sp>
      <xdr:nvSpPr>
        <xdr:cNvPr id="591" name="Control 1"/>
        <xdr:cNvSpPr>
          <a:spLocks/>
        </xdr:cNvSpPr>
      </xdr:nvSpPr>
      <xdr:spPr>
        <a:xfrm rot="0">
          <a:off x="10010623" y="34432352"/>
          <a:ext cx="777239" cy="8318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83185</xdr:rowOff>
    </xdr:to>
    <xdr:sp>
      <xdr:nvSpPr>
        <xdr:cNvPr id="592" name="Control 1"/>
        <xdr:cNvSpPr>
          <a:spLocks/>
        </xdr:cNvSpPr>
      </xdr:nvSpPr>
      <xdr:spPr>
        <a:xfrm rot="0">
          <a:off x="10010623" y="34432352"/>
          <a:ext cx="777239" cy="8318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83185</xdr:rowOff>
    </xdr:to>
    <xdr:sp>
      <xdr:nvSpPr>
        <xdr:cNvPr id="593" name="Control 1"/>
        <xdr:cNvSpPr>
          <a:spLocks/>
        </xdr:cNvSpPr>
      </xdr:nvSpPr>
      <xdr:spPr>
        <a:xfrm rot="0">
          <a:off x="10010623" y="34432352"/>
          <a:ext cx="777239" cy="8318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83185</xdr:rowOff>
    </xdr:to>
    <xdr:sp>
      <xdr:nvSpPr>
        <xdr:cNvPr id="594" name="Control 1"/>
        <xdr:cNvSpPr>
          <a:spLocks/>
        </xdr:cNvSpPr>
      </xdr:nvSpPr>
      <xdr:spPr>
        <a:xfrm rot="0">
          <a:off x="10010623" y="34432352"/>
          <a:ext cx="777239" cy="83184"/>
        </a:xfrm>
        <a:prstGeom prst="rect"/>
        <a:noFill/>
        <a:ln w="9525" cmpd="sng" cap="flat">
          <a:noFill/>
          <a:prstDash val="solid"/>
          <a:miter/>
        </a:ln>
      </xdr:spPr>
    </xdr:sp>
    <xdr:clientData/>
  </xdr:twoCellAnchor>
  <xdr:twoCellAnchor editAs="oneCell">
    <xdr:from>
      <xdr:col>11</xdr:col>
      <xdr:colOff>0</xdr:colOff>
      <xdr:row>39</xdr:row>
      <xdr:rowOff>0</xdr:rowOff>
    </xdr:from>
    <xdr:to>
      <xdr:col>11</xdr:col>
      <xdr:colOff>777240</xdr:colOff>
      <xdr:row>39</xdr:row>
      <xdr:rowOff>83185</xdr:rowOff>
    </xdr:to>
    <xdr:sp>
      <xdr:nvSpPr>
        <xdr:cNvPr id="595" name="Control 1"/>
        <xdr:cNvSpPr>
          <a:spLocks/>
        </xdr:cNvSpPr>
      </xdr:nvSpPr>
      <xdr:spPr>
        <a:xfrm rot="0">
          <a:off x="10010623" y="34432352"/>
          <a:ext cx="777239"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596"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597"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98"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599"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00"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01"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602"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603"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604"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111125</xdr:rowOff>
    </xdr:to>
    <xdr:sp>
      <xdr:nvSpPr>
        <xdr:cNvPr id="605" name="Control 1"/>
        <xdr:cNvSpPr>
          <a:spLocks/>
        </xdr:cNvSpPr>
      </xdr:nvSpPr>
      <xdr:spPr>
        <a:xfrm rot="0">
          <a:off x="9353408" y="34432352"/>
          <a:ext cx="768973" cy="11112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06"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07"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08"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609"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610"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611"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612"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13"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14"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15"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616"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617"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618"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619"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20"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21"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22"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623"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624"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625"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184150</xdr:rowOff>
    </xdr:to>
    <xdr:sp>
      <xdr:nvSpPr>
        <xdr:cNvPr id="626" name="Control 1"/>
        <xdr:cNvSpPr>
          <a:spLocks/>
        </xdr:cNvSpPr>
      </xdr:nvSpPr>
      <xdr:spPr>
        <a:xfrm rot="0">
          <a:off x="9353408" y="34432352"/>
          <a:ext cx="768973" cy="184151"/>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27"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28"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29"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630"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631"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12</xdr:col>
      <xdr:colOff>0</xdr:colOff>
      <xdr:row>39</xdr:row>
      <xdr:rowOff>0</xdr:rowOff>
    </xdr:from>
    <xdr:to>
      <xdr:col>12</xdr:col>
      <xdr:colOff>714375</xdr:colOff>
      <xdr:row>39</xdr:row>
      <xdr:rowOff>83185</xdr:rowOff>
    </xdr:to>
    <xdr:sp>
      <xdr:nvSpPr>
        <xdr:cNvPr id="632" name="Control 1"/>
        <xdr:cNvSpPr>
          <a:spLocks/>
        </xdr:cNvSpPr>
      </xdr:nvSpPr>
      <xdr:spPr>
        <a:xfrm rot="0">
          <a:off x="11906069" y="34432352"/>
          <a:ext cx="714374"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33"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34"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35"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36"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37"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638"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39"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118745</xdr:rowOff>
    </xdr:to>
    <xdr:sp>
      <xdr:nvSpPr>
        <xdr:cNvPr id="640" name="Control 1"/>
        <xdr:cNvSpPr>
          <a:spLocks/>
        </xdr:cNvSpPr>
      </xdr:nvSpPr>
      <xdr:spPr>
        <a:xfrm rot="0">
          <a:off x="9353408" y="34432352"/>
          <a:ext cx="768973" cy="11874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111125</xdr:rowOff>
    </xdr:to>
    <xdr:sp>
      <xdr:nvSpPr>
        <xdr:cNvPr id="641" name="Control 1"/>
        <xdr:cNvSpPr>
          <a:spLocks/>
        </xdr:cNvSpPr>
      </xdr:nvSpPr>
      <xdr:spPr>
        <a:xfrm rot="0">
          <a:off x="9353408" y="34432352"/>
          <a:ext cx="768973" cy="11112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642"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111125</xdr:rowOff>
    </xdr:to>
    <xdr:sp>
      <xdr:nvSpPr>
        <xdr:cNvPr id="643" name="Control 1"/>
        <xdr:cNvSpPr>
          <a:spLocks/>
        </xdr:cNvSpPr>
      </xdr:nvSpPr>
      <xdr:spPr>
        <a:xfrm rot="0">
          <a:off x="9353408" y="34432352"/>
          <a:ext cx="768973" cy="11112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644"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111125</xdr:rowOff>
    </xdr:to>
    <xdr:sp>
      <xdr:nvSpPr>
        <xdr:cNvPr id="645" name="Control 1"/>
        <xdr:cNvSpPr>
          <a:spLocks/>
        </xdr:cNvSpPr>
      </xdr:nvSpPr>
      <xdr:spPr>
        <a:xfrm rot="0">
          <a:off x="9353408" y="34432352"/>
          <a:ext cx="768973" cy="11112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138430</xdr:rowOff>
    </xdr:to>
    <xdr:sp>
      <xdr:nvSpPr>
        <xdr:cNvPr id="646" name="Control 1"/>
        <xdr:cNvSpPr>
          <a:spLocks/>
        </xdr:cNvSpPr>
      </xdr:nvSpPr>
      <xdr:spPr>
        <a:xfrm rot="0">
          <a:off x="9353408" y="34432352"/>
          <a:ext cx="768973" cy="138428"/>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111759</xdr:colOff>
      <xdr:row>39</xdr:row>
      <xdr:rowOff>83185</xdr:rowOff>
    </xdr:to>
    <xdr:sp>
      <xdr:nvSpPr>
        <xdr:cNvPr id="647" name="Control 1"/>
        <xdr:cNvSpPr>
          <a:spLocks/>
        </xdr:cNvSpPr>
      </xdr:nvSpPr>
      <xdr:spPr>
        <a:xfrm rot="0">
          <a:off x="9353408" y="34432352"/>
          <a:ext cx="768973" cy="83184"/>
        </a:xfrm>
        <a:prstGeom prst="rect"/>
        <a:noFill/>
        <a:ln w="9525" cmpd="sng" cap="flat">
          <a:noFill/>
          <a:prstDash val="solid"/>
          <a:miter/>
        </a:ln>
      </xdr:spPr>
    </xdr:sp>
    <xdr:clientData/>
  </xdr:twoCellAnchor>
  <xdr:twoCellAnchor editAs="oneCell">
    <xdr:from>
      <xdr:col>10</xdr:col>
      <xdr:colOff>0</xdr:colOff>
      <xdr:row>39</xdr:row>
      <xdr:rowOff>0</xdr:rowOff>
    </xdr:from>
    <xdr:to>
      <xdr:col>11</xdr:col>
      <xdr:colOff>118745</xdr:colOff>
      <xdr:row>39</xdr:row>
      <xdr:rowOff>179704</xdr:rowOff>
    </xdr:to>
    <xdr:sp>
      <xdr:nvSpPr>
        <xdr:cNvPr id="648" name="Control 1"/>
        <xdr:cNvSpPr>
          <a:spLocks/>
        </xdr:cNvSpPr>
      </xdr:nvSpPr>
      <xdr:spPr>
        <a:xfrm rot="0">
          <a:off x="9353408" y="34432352"/>
          <a:ext cx="775959" cy="179704"/>
        </a:xfrm>
        <a:prstGeom prst="rect"/>
        <a:noFill/>
        <a:ln w="9525" cmpd="sng" cap="flat">
          <a:noFill/>
          <a:prstDash val="solid"/>
          <a:miter/>
        </a:ln>
      </xdr:spPr>
    </xdr:sp>
    <xdr:clientData/>
  </xdr:twoCellAnchor>
  <xdr:twoCellAnchor editAs="oneCell">
    <xdr:from>
      <xdr:col>10</xdr:col>
      <xdr:colOff>0</xdr:colOff>
      <xdr:row>41</xdr:row>
      <xdr:rowOff>0</xdr:rowOff>
    </xdr:from>
    <xdr:to>
      <xdr:col>11</xdr:col>
      <xdr:colOff>118745</xdr:colOff>
      <xdr:row>41</xdr:row>
      <xdr:rowOff>179704</xdr:rowOff>
    </xdr:to>
    <xdr:sp>
      <xdr:nvSpPr>
        <xdr:cNvPr id="649" name="Control 1"/>
        <xdr:cNvSpPr>
          <a:spLocks/>
        </xdr:cNvSpPr>
      </xdr:nvSpPr>
      <xdr:spPr>
        <a:xfrm rot="0">
          <a:off x="9353408" y="35699156"/>
          <a:ext cx="775959" cy="179704"/>
        </a:xfrm>
        <a:prstGeom prst="rect"/>
        <a:noFill/>
        <a:ln w="9525" cmpd="sng" cap="flat">
          <a:noFill/>
          <a:prstDash val="solid"/>
          <a:miter/>
        </a:ln>
      </xdr:spPr>
    </xdr:sp>
    <xdr:clientData/>
  </xdr:twoCellAnchor>
  <xdr:twoCellAnchor editAs="oneCell">
    <xdr:from>
      <xdr:col>7</xdr:col>
      <xdr:colOff>0</xdr:colOff>
      <xdr:row>48</xdr:row>
      <xdr:rowOff>0</xdr:rowOff>
    </xdr:from>
    <xdr:to>
      <xdr:col>7</xdr:col>
      <xdr:colOff>636905</xdr:colOff>
      <xdr:row>48</xdr:row>
      <xdr:rowOff>81280</xdr:rowOff>
    </xdr:to>
    <xdr:sp>
      <xdr:nvSpPr>
        <xdr:cNvPr id="650" name="Control 1"/>
        <xdr:cNvSpPr>
          <a:spLocks/>
        </xdr:cNvSpPr>
      </xdr:nvSpPr>
      <xdr:spPr>
        <a:xfrm rot="0">
          <a:off x="6057807" y="40947352"/>
          <a:ext cx="636904" cy="81282"/>
        </a:xfrm>
        <a:prstGeom prst="rect"/>
        <a:noFill/>
        <a:ln w="9525" cmpd="sng" cap="flat">
          <a:noFill/>
          <a:prstDash val="solid"/>
          <a:round/>
        </a:ln>
      </xdr:spPr>
    </xdr:sp>
    <xdr:clientData/>
  </xdr:twoCellAnchor>
  <xdr:twoCellAnchor editAs="oneCell">
    <xdr:from>
      <xdr:col>10</xdr:col>
      <xdr:colOff>0</xdr:colOff>
      <xdr:row>48</xdr:row>
      <xdr:rowOff>0</xdr:rowOff>
    </xdr:from>
    <xdr:to>
      <xdr:col>11</xdr:col>
      <xdr:colOff>48260</xdr:colOff>
      <xdr:row>48</xdr:row>
      <xdr:rowOff>81280</xdr:rowOff>
    </xdr:to>
    <xdr:sp>
      <xdr:nvSpPr>
        <xdr:cNvPr id="651" name="Control 1"/>
        <xdr:cNvSpPr>
          <a:spLocks/>
        </xdr:cNvSpPr>
      </xdr:nvSpPr>
      <xdr:spPr>
        <a:xfrm rot="0">
          <a:off x="9353408" y="40947352"/>
          <a:ext cx="705475" cy="81282"/>
        </a:xfrm>
        <a:prstGeom prst="rect"/>
        <a:noFill/>
        <a:ln w="9525" cmpd="sng" cap="flat">
          <a:noFill/>
          <a:prstDash val="solid"/>
          <a:round/>
        </a:ln>
      </xdr:spPr>
    </xdr:sp>
    <xdr:clientData/>
  </xdr:twoCellAnchor>
  <xdr:twoCellAnchor editAs="oneCell">
    <xdr:from>
      <xdr:col>7</xdr:col>
      <xdr:colOff>0</xdr:colOff>
      <xdr:row>48</xdr:row>
      <xdr:rowOff>0</xdr:rowOff>
    </xdr:from>
    <xdr:to>
      <xdr:col>7</xdr:col>
      <xdr:colOff>636905</xdr:colOff>
      <xdr:row>48</xdr:row>
      <xdr:rowOff>81280</xdr:rowOff>
    </xdr:to>
    <xdr:sp>
      <xdr:nvSpPr>
        <xdr:cNvPr id="652" name="Control 1"/>
        <xdr:cNvSpPr>
          <a:spLocks/>
        </xdr:cNvSpPr>
      </xdr:nvSpPr>
      <xdr:spPr>
        <a:xfrm rot="0">
          <a:off x="6057807" y="40947352"/>
          <a:ext cx="636904" cy="81282"/>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83185</xdr:rowOff>
    </xdr:to>
    <xdr:sp>
      <xdr:nvSpPr>
        <xdr:cNvPr id="653" name="Control 1"/>
        <xdr:cNvSpPr>
          <a:spLocks/>
        </xdr:cNvSpPr>
      </xdr:nvSpPr>
      <xdr:spPr>
        <a:xfrm rot="0">
          <a:off x="4829101" y="40947352"/>
          <a:ext cx="636904" cy="83184"/>
        </a:xfrm>
        <a:prstGeom prst="rect"/>
        <a:noFill/>
        <a:ln w="9525" cmpd="sng" cap="flat">
          <a:noFill/>
          <a:prstDash val="solid"/>
          <a:round/>
        </a:ln>
      </xdr:spPr>
    </xdr:sp>
    <xdr:clientData/>
  </xdr:twoCellAnchor>
  <xdr:twoCellAnchor editAs="oneCell">
    <xdr:from>
      <xdr:col>10</xdr:col>
      <xdr:colOff>0</xdr:colOff>
      <xdr:row>48</xdr:row>
      <xdr:rowOff>0</xdr:rowOff>
    </xdr:from>
    <xdr:to>
      <xdr:col>10</xdr:col>
      <xdr:colOff>589280</xdr:colOff>
      <xdr:row>48</xdr:row>
      <xdr:rowOff>100330</xdr:rowOff>
    </xdr:to>
    <xdr:sp>
      <xdr:nvSpPr>
        <xdr:cNvPr id="654" name="Control 1"/>
        <xdr:cNvSpPr>
          <a:spLocks/>
        </xdr:cNvSpPr>
      </xdr:nvSpPr>
      <xdr:spPr>
        <a:xfrm rot="0">
          <a:off x="9353408" y="40947352"/>
          <a:ext cx="589279" cy="100331"/>
        </a:xfrm>
        <a:prstGeom prst="rect"/>
        <a:noFill/>
        <a:ln w="9525" cmpd="sng" cap="flat">
          <a:noFill/>
          <a:prstDash val="solid"/>
          <a:round/>
        </a:ln>
      </xdr:spPr>
    </xdr:sp>
    <xdr:clientData/>
  </xdr:twoCellAnchor>
  <xdr:twoCellAnchor editAs="oneCell">
    <xdr:from>
      <xdr:col>7</xdr:col>
      <xdr:colOff>0</xdr:colOff>
      <xdr:row>48</xdr:row>
      <xdr:rowOff>0</xdr:rowOff>
    </xdr:from>
    <xdr:to>
      <xdr:col>7</xdr:col>
      <xdr:colOff>642620</xdr:colOff>
      <xdr:row>48</xdr:row>
      <xdr:rowOff>83185</xdr:rowOff>
    </xdr:to>
    <xdr:sp>
      <xdr:nvSpPr>
        <xdr:cNvPr id="655" name="Control 1"/>
        <xdr:cNvSpPr>
          <a:spLocks/>
        </xdr:cNvSpPr>
      </xdr:nvSpPr>
      <xdr:spPr>
        <a:xfrm rot="0">
          <a:off x="6057807" y="40947352"/>
          <a:ext cx="642620" cy="83184"/>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116839</xdr:rowOff>
    </xdr:to>
    <xdr:sp>
      <xdr:nvSpPr>
        <xdr:cNvPr id="656" name="Control 1"/>
        <xdr:cNvSpPr>
          <a:spLocks/>
        </xdr:cNvSpPr>
      </xdr:nvSpPr>
      <xdr:spPr>
        <a:xfrm rot="0">
          <a:off x="4829101" y="40947352"/>
          <a:ext cx="636904" cy="116837"/>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83185</xdr:rowOff>
    </xdr:to>
    <xdr:sp>
      <xdr:nvSpPr>
        <xdr:cNvPr id="657" name="Control 1"/>
        <xdr:cNvSpPr>
          <a:spLocks/>
        </xdr:cNvSpPr>
      </xdr:nvSpPr>
      <xdr:spPr>
        <a:xfrm rot="0">
          <a:off x="4829101" y="40947352"/>
          <a:ext cx="636904" cy="83184"/>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116839</xdr:rowOff>
    </xdr:to>
    <xdr:sp>
      <xdr:nvSpPr>
        <xdr:cNvPr id="658" name="Control 1"/>
        <xdr:cNvSpPr>
          <a:spLocks/>
        </xdr:cNvSpPr>
      </xdr:nvSpPr>
      <xdr:spPr>
        <a:xfrm rot="0">
          <a:off x="4829101" y="40947352"/>
          <a:ext cx="636904" cy="116837"/>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141604</xdr:rowOff>
    </xdr:to>
    <xdr:sp>
      <xdr:nvSpPr>
        <xdr:cNvPr id="659" name="Control 1"/>
        <xdr:cNvSpPr>
          <a:spLocks/>
        </xdr:cNvSpPr>
      </xdr:nvSpPr>
      <xdr:spPr>
        <a:xfrm rot="0">
          <a:off x="4829101" y="40947352"/>
          <a:ext cx="636904" cy="141603"/>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108585</xdr:rowOff>
    </xdr:to>
    <xdr:sp>
      <xdr:nvSpPr>
        <xdr:cNvPr id="660" name="Control 1"/>
        <xdr:cNvSpPr>
          <a:spLocks/>
        </xdr:cNvSpPr>
      </xdr:nvSpPr>
      <xdr:spPr>
        <a:xfrm rot="0">
          <a:off x="4829101" y="40947352"/>
          <a:ext cx="636904" cy="108587"/>
        </a:xfrm>
        <a:prstGeom prst="rect"/>
        <a:noFill/>
        <a:ln w="9525" cmpd="sng" cap="flat">
          <a:noFill/>
          <a:prstDash val="solid"/>
          <a:round/>
        </a:ln>
      </xdr:spPr>
    </xdr:sp>
    <xdr:clientData/>
  </xdr:twoCellAnchor>
  <xdr:twoCellAnchor editAs="oneCell">
    <xdr:from>
      <xdr:col>10</xdr:col>
      <xdr:colOff>0</xdr:colOff>
      <xdr:row>47</xdr:row>
      <xdr:rowOff>0</xdr:rowOff>
    </xdr:from>
    <xdr:to>
      <xdr:col>11</xdr:col>
      <xdr:colOff>48260</xdr:colOff>
      <xdr:row>47</xdr:row>
      <xdr:rowOff>84455</xdr:rowOff>
    </xdr:to>
    <xdr:sp>
      <xdr:nvSpPr>
        <xdr:cNvPr id="661" name="Control 1"/>
        <xdr:cNvSpPr>
          <a:spLocks/>
        </xdr:cNvSpPr>
      </xdr:nvSpPr>
      <xdr:spPr>
        <a:xfrm rot="0">
          <a:off x="9353408" y="40404436"/>
          <a:ext cx="705475" cy="84454"/>
        </a:xfrm>
        <a:prstGeom prst="rect"/>
        <a:noFill/>
        <a:ln w="9525" cmpd="sng" cap="flat">
          <a:noFill/>
          <a:prstDash val="solid"/>
          <a:round/>
        </a:ln>
      </xdr:spPr>
    </xdr:sp>
    <xdr:clientData/>
  </xdr:twoCellAnchor>
  <xdr:twoCellAnchor editAs="oneCell">
    <xdr:from>
      <xdr:col>7</xdr:col>
      <xdr:colOff>0</xdr:colOff>
      <xdr:row>48</xdr:row>
      <xdr:rowOff>0</xdr:rowOff>
    </xdr:from>
    <xdr:to>
      <xdr:col>7</xdr:col>
      <xdr:colOff>642620</xdr:colOff>
      <xdr:row>48</xdr:row>
      <xdr:rowOff>83185</xdr:rowOff>
    </xdr:to>
    <xdr:sp>
      <xdr:nvSpPr>
        <xdr:cNvPr id="662" name="Control 1"/>
        <xdr:cNvSpPr>
          <a:spLocks/>
        </xdr:cNvSpPr>
      </xdr:nvSpPr>
      <xdr:spPr>
        <a:xfrm rot="0">
          <a:off x="6057807" y="40947352"/>
          <a:ext cx="642620" cy="83184"/>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116839</xdr:rowOff>
    </xdr:to>
    <xdr:sp>
      <xdr:nvSpPr>
        <xdr:cNvPr id="663" name="Control 1"/>
        <xdr:cNvSpPr>
          <a:spLocks/>
        </xdr:cNvSpPr>
      </xdr:nvSpPr>
      <xdr:spPr>
        <a:xfrm rot="0">
          <a:off x="4829101" y="40947352"/>
          <a:ext cx="636904" cy="116837"/>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179070</xdr:rowOff>
    </xdr:to>
    <xdr:sp>
      <xdr:nvSpPr>
        <xdr:cNvPr id="664" name="Control 1"/>
        <xdr:cNvSpPr>
          <a:spLocks/>
        </xdr:cNvSpPr>
      </xdr:nvSpPr>
      <xdr:spPr>
        <a:xfrm rot="0">
          <a:off x="4829101" y="40947352"/>
          <a:ext cx="636904" cy="179070"/>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83185</xdr:rowOff>
    </xdr:to>
    <xdr:sp>
      <xdr:nvSpPr>
        <xdr:cNvPr id="665" name="Control 1"/>
        <xdr:cNvSpPr>
          <a:spLocks/>
        </xdr:cNvSpPr>
      </xdr:nvSpPr>
      <xdr:spPr>
        <a:xfrm rot="0">
          <a:off x="4829101" y="40947352"/>
          <a:ext cx="636904" cy="83184"/>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83185</xdr:rowOff>
    </xdr:to>
    <xdr:sp>
      <xdr:nvSpPr>
        <xdr:cNvPr id="666" name="Control 1"/>
        <xdr:cNvSpPr>
          <a:spLocks/>
        </xdr:cNvSpPr>
      </xdr:nvSpPr>
      <xdr:spPr>
        <a:xfrm rot="0">
          <a:off x="4829101" y="40947352"/>
          <a:ext cx="636904" cy="83184"/>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141604</xdr:rowOff>
    </xdr:to>
    <xdr:sp>
      <xdr:nvSpPr>
        <xdr:cNvPr id="667" name="Control 1"/>
        <xdr:cNvSpPr>
          <a:spLocks/>
        </xdr:cNvSpPr>
      </xdr:nvSpPr>
      <xdr:spPr>
        <a:xfrm rot="0">
          <a:off x="4829101" y="40947352"/>
          <a:ext cx="636904" cy="141603"/>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83185</xdr:rowOff>
    </xdr:to>
    <xdr:sp>
      <xdr:nvSpPr>
        <xdr:cNvPr id="668" name="Control 1"/>
        <xdr:cNvSpPr>
          <a:spLocks/>
        </xdr:cNvSpPr>
      </xdr:nvSpPr>
      <xdr:spPr>
        <a:xfrm rot="0">
          <a:off x="4829101" y="40947352"/>
          <a:ext cx="636904" cy="83184"/>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108585</xdr:rowOff>
    </xdr:to>
    <xdr:sp>
      <xdr:nvSpPr>
        <xdr:cNvPr id="669" name="Control 1"/>
        <xdr:cNvSpPr>
          <a:spLocks/>
        </xdr:cNvSpPr>
      </xdr:nvSpPr>
      <xdr:spPr>
        <a:xfrm rot="0">
          <a:off x="4829101" y="40947352"/>
          <a:ext cx="636904" cy="108587"/>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141604</xdr:rowOff>
    </xdr:to>
    <xdr:sp>
      <xdr:nvSpPr>
        <xdr:cNvPr id="670" name="Control 1"/>
        <xdr:cNvSpPr>
          <a:spLocks/>
        </xdr:cNvSpPr>
      </xdr:nvSpPr>
      <xdr:spPr>
        <a:xfrm rot="0">
          <a:off x="4829101" y="40947352"/>
          <a:ext cx="636904" cy="141603"/>
        </a:xfrm>
        <a:prstGeom prst="rect"/>
        <a:noFill/>
        <a:ln w="9525" cmpd="sng" cap="flat">
          <a:noFill/>
          <a:prstDash val="solid"/>
          <a:round/>
        </a:ln>
      </xdr:spPr>
    </xdr:sp>
    <xdr:clientData/>
  </xdr:twoCellAnchor>
  <xdr:twoCellAnchor editAs="oneCell">
    <xdr:from>
      <xdr:col>7</xdr:col>
      <xdr:colOff>0</xdr:colOff>
      <xdr:row>47</xdr:row>
      <xdr:rowOff>0</xdr:rowOff>
    </xdr:from>
    <xdr:to>
      <xdr:col>7</xdr:col>
      <xdr:colOff>636905</xdr:colOff>
      <xdr:row>47</xdr:row>
      <xdr:rowOff>84455</xdr:rowOff>
    </xdr:to>
    <xdr:sp>
      <xdr:nvSpPr>
        <xdr:cNvPr id="671" name="Control 1"/>
        <xdr:cNvSpPr>
          <a:spLocks/>
        </xdr:cNvSpPr>
      </xdr:nvSpPr>
      <xdr:spPr>
        <a:xfrm rot="0">
          <a:off x="6057807" y="40404436"/>
          <a:ext cx="636904" cy="84454"/>
        </a:xfrm>
        <a:prstGeom prst="rect"/>
        <a:noFill/>
        <a:ln w="9525" cmpd="sng" cap="flat">
          <a:noFill/>
          <a:prstDash val="solid"/>
          <a:round/>
        </a:ln>
      </xdr:spPr>
    </xdr:sp>
    <xdr:clientData/>
  </xdr:twoCellAnchor>
  <xdr:twoCellAnchor editAs="oneCell">
    <xdr:from>
      <xdr:col>7</xdr:col>
      <xdr:colOff>0</xdr:colOff>
      <xdr:row>48</xdr:row>
      <xdr:rowOff>0</xdr:rowOff>
    </xdr:from>
    <xdr:to>
      <xdr:col>7</xdr:col>
      <xdr:colOff>642620</xdr:colOff>
      <xdr:row>48</xdr:row>
      <xdr:rowOff>83185</xdr:rowOff>
    </xdr:to>
    <xdr:sp>
      <xdr:nvSpPr>
        <xdr:cNvPr id="672" name="Control 1"/>
        <xdr:cNvSpPr>
          <a:spLocks/>
        </xdr:cNvSpPr>
      </xdr:nvSpPr>
      <xdr:spPr>
        <a:xfrm rot="0">
          <a:off x="6057807" y="40947352"/>
          <a:ext cx="642620" cy="83184"/>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116839</xdr:rowOff>
    </xdr:to>
    <xdr:sp>
      <xdr:nvSpPr>
        <xdr:cNvPr id="673" name="Control 1"/>
        <xdr:cNvSpPr>
          <a:spLocks/>
        </xdr:cNvSpPr>
      </xdr:nvSpPr>
      <xdr:spPr>
        <a:xfrm rot="0">
          <a:off x="4829101" y="40947352"/>
          <a:ext cx="636904" cy="116837"/>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179070</xdr:rowOff>
    </xdr:to>
    <xdr:sp>
      <xdr:nvSpPr>
        <xdr:cNvPr id="674" name="Control 1"/>
        <xdr:cNvSpPr>
          <a:spLocks/>
        </xdr:cNvSpPr>
      </xdr:nvSpPr>
      <xdr:spPr>
        <a:xfrm rot="0">
          <a:off x="4829101" y="40947352"/>
          <a:ext cx="636904" cy="179070"/>
        </a:xfrm>
        <a:prstGeom prst="rect"/>
        <a:noFill/>
        <a:ln w="9525" cmpd="sng" cap="flat">
          <a:noFill/>
          <a:prstDash val="solid"/>
          <a:round/>
        </a:ln>
      </xdr:spPr>
    </xdr:sp>
    <xdr:clientData/>
  </xdr:twoCellAnchor>
  <xdr:twoCellAnchor editAs="oneCell">
    <xdr:from>
      <xdr:col>2</xdr:col>
      <xdr:colOff>0</xdr:colOff>
      <xdr:row>48</xdr:row>
      <xdr:rowOff>0</xdr:rowOff>
    </xdr:from>
    <xdr:to>
      <xdr:col>3</xdr:col>
      <xdr:colOff>15873</xdr:colOff>
      <xdr:row>48</xdr:row>
      <xdr:rowOff>81280</xdr:rowOff>
    </xdr:to>
    <xdr:sp>
      <xdr:nvSpPr>
        <xdr:cNvPr id="675" name="Control 1"/>
        <xdr:cNvSpPr>
          <a:spLocks/>
        </xdr:cNvSpPr>
      </xdr:nvSpPr>
      <xdr:spPr>
        <a:xfrm rot="0">
          <a:off x="1047734" y="40947352"/>
          <a:ext cx="701662" cy="81282"/>
        </a:xfrm>
        <a:prstGeom prst="rect"/>
        <a:noFill/>
        <a:ln w="9525" cmpd="sng" cap="flat">
          <a:noFill/>
          <a:prstDash val="solid"/>
          <a:round/>
        </a:ln>
      </xdr:spPr>
    </xdr:sp>
    <xdr:clientData/>
  </xdr:twoCellAnchor>
  <xdr:twoCellAnchor editAs="oneCell">
    <xdr:from>
      <xdr:col>2</xdr:col>
      <xdr:colOff>0</xdr:colOff>
      <xdr:row>48</xdr:row>
      <xdr:rowOff>0</xdr:rowOff>
    </xdr:from>
    <xdr:to>
      <xdr:col>3</xdr:col>
      <xdr:colOff>15873</xdr:colOff>
      <xdr:row>48</xdr:row>
      <xdr:rowOff>119379</xdr:rowOff>
    </xdr:to>
    <xdr:sp>
      <xdr:nvSpPr>
        <xdr:cNvPr id="676" name="Control 1"/>
        <xdr:cNvSpPr>
          <a:spLocks/>
        </xdr:cNvSpPr>
      </xdr:nvSpPr>
      <xdr:spPr>
        <a:xfrm rot="0">
          <a:off x="1047734" y="40947352"/>
          <a:ext cx="701662" cy="119376"/>
        </a:xfrm>
        <a:prstGeom prst="rect"/>
        <a:noFill/>
        <a:ln w="9525" cmpd="sng" cap="flat">
          <a:noFill/>
          <a:prstDash val="solid"/>
          <a:round/>
        </a:ln>
      </xdr:spPr>
    </xdr:sp>
    <xdr:clientData/>
  </xdr:twoCellAnchor>
  <xdr:twoCellAnchor editAs="oneCell">
    <xdr:from>
      <xdr:col>1</xdr:col>
      <xdr:colOff>0</xdr:colOff>
      <xdr:row>48</xdr:row>
      <xdr:rowOff>0</xdr:rowOff>
    </xdr:from>
    <xdr:to>
      <xdr:col>2</xdr:col>
      <xdr:colOff>13969</xdr:colOff>
      <xdr:row>48</xdr:row>
      <xdr:rowOff>81280</xdr:rowOff>
    </xdr:to>
    <xdr:sp>
      <xdr:nvSpPr>
        <xdr:cNvPr id="677" name="Control 1"/>
        <xdr:cNvSpPr>
          <a:spLocks/>
        </xdr:cNvSpPr>
      </xdr:nvSpPr>
      <xdr:spPr>
        <a:xfrm rot="0">
          <a:off x="361944" y="40947352"/>
          <a:ext cx="699758" cy="81282"/>
        </a:xfrm>
        <a:prstGeom prst="rect"/>
        <a:noFill/>
        <a:ln w="9525" cmpd="sng" cap="flat">
          <a:noFill/>
          <a:prstDash val="solid"/>
          <a:round/>
        </a:ln>
      </xdr:spPr>
    </xdr:sp>
    <xdr:clientData/>
  </xdr:twoCellAnchor>
  <xdr:twoCellAnchor editAs="oneCell">
    <xdr:from>
      <xdr:col>1</xdr:col>
      <xdr:colOff>0</xdr:colOff>
      <xdr:row>48</xdr:row>
      <xdr:rowOff>0</xdr:rowOff>
    </xdr:from>
    <xdr:to>
      <xdr:col>2</xdr:col>
      <xdr:colOff>13969</xdr:colOff>
      <xdr:row>48</xdr:row>
      <xdr:rowOff>119379</xdr:rowOff>
    </xdr:to>
    <xdr:sp>
      <xdr:nvSpPr>
        <xdr:cNvPr id="678" name="Control 1"/>
        <xdr:cNvSpPr>
          <a:spLocks/>
        </xdr:cNvSpPr>
      </xdr:nvSpPr>
      <xdr:spPr>
        <a:xfrm rot="0">
          <a:off x="361944" y="40947352"/>
          <a:ext cx="699758" cy="119376"/>
        </a:xfrm>
        <a:prstGeom prst="rect"/>
        <a:noFill/>
        <a:ln w="9525" cmpd="sng" cap="flat">
          <a:noFill/>
          <a:prstDash val="solid"/>
          <a:round/>
        </a:ln>
      </xdr:spPr>
    </xdr:sp>
    <xdr:clientData/>
  </xdr:twoCellAnchor>
  <xdr:twoCellAnchor editAs="oneCell">
    <xdr:from>
      <xdr:col>7</xdr:col>
      <xdr:colOff>0</xdr:colOff>
      <xdr:row>48</xdr:row>
      <xdr:rowOff>0</xdr:rowOff>
    </xdr:from>
    <xdr:to>
      <xdr:col>7</xdr:col>
      <xdr:colOff>636905</xdr:colOff>
      <xdr:row>48</xdr:row>
      <xdr:rowOff>81280</xdr:rowOff>
    </xdr:to>
    <xdr:sp>
      <xdr:nvSpPr>
        <xdr:cNvPr id="679" name="Control 1"/>
        <xdr:cNvSpPr>
          <a:spLocks/>
        </xdr:cNvSpPr>
      </xdr:nvSpPr>
      <xdr:spPr>
        <a:xfrm rot="0">
          <a:off x="6057807" y="40947352"/>
          <a:ext cx="636904" cy="81282"/>
        </a:xfrm>
        <a:prstGeom prst="rect"/>
        <a:noFill/>
        <a:ln w="9525" cmpd="sng" cap="flat">
          <a:noFill/>
          <a:prstDash val="solid"/>
          <a:round/>
        </a:ln>
      </xdr:spPr>
    </xdr:sp>
    <xdr:clientData/>
  </xdr:twoCellAnchor>
  <xdr:twoCellAnchor editAs="oneCell">
    <xdr:from>
      <xdr:col>7</xdr:col>
      <xdr:colOff>0</xdr:colOff>
      <xdr:row>48</xdr:row>
      <xdr:rowOff>0</xdr:rowOff>
    </xdr:from>
    <xdr:to>
      <xdr:col>7</xdr:col>
      <xdr:colOff>636905</xdr:colOff>
      <xdr:row>48</xdr:row>
      <xdr:rowOff>119379</xdr:rowOff>
    </xdr:to>
    <xdr:sp>
      <xdr:nvSpPr>
        <xdr:cNvPr id="680" name="Control 1"/>
        <xdr:cNvSpPr>
          <a:spLocks/>
        </xdr:cNvSpPr>
      </xdr:nvSpPr>
      <xdr:spPr>
        <a:xfrm rot="0">
          <a:off x="6057807" y="40947352"/>
          <a:ext cx="636904" cy="119376"/>
        </a:xfrm>
        <a:prstGeom prst="rect"/>
        <a:noFill/>
        <a:ln w="9525" cmpd="sng" cap="flat">
          <a:noFill/>
          <a:prstDash val="solid"/>
          <a:round/>
        </a:ln>
      </xdr:spPr>
    </xdr:sp>
    <xdr:clientData/>
  </xdr:twoCellAnchor>
  <xdr:twoCellAnchor editAs="oneCell">
    <xdr:from>
      <xdr:col>10</xdr:col>
      <xdr:colOff>0</xdr:colOff>
      <xdr:row>47</xdr:row>
      <xdr:rowOff>0</xdr:rowOff>
    </xdr:from>
    <xdr:to>
      <xdr:col>11</xdr:col>
      <xdr:colOff>48260</xdr:colOff>
      <xdr:row>47</xdr:row>
      <xdr:rowOff>224155</xdr:rowOff>
    </xdr:to>
    <xdr:sp>
      <xdr:nvSpPr>
        <xdr:cNvPr id="681" name="Control 1"/>
        <xdr:cNvSpPr>
          <a:spLocks/>
        </xdr:cNvSpPr>
      </xdr:nvSpPr>
      <xdr:spPr>
        <a:xfrm rot="0">
          <a:off x="9353408" y="40404436"/>
          <a:ext cx="705475" cy="224155"/>
        </a:xfrm>
        <a:prstGeom prst="rect"/>
        <a:noFill/>
        <a:ln w="9525" cmpd="sng" cap="flat">
          <a:noFill/>
          <a:prstDash val="solid"/>
          <a:round/>
        </a:ln>
      </xdr:spPr>
    </xdr:sp>
    <xdr:clientData/>
  </xdr:twoCellAnchor>
  <xdr:twoCellAnchor editAs="oneCell">
    <xdr:from>
      <xdr:col>7</xdr:col>
      <xdr:colOff>0</xdr:colOff>
      <xdr:row>47</xdr:row>
      <xdr:rowOff>0</xdr:rowOff>
    </xdr:from>
    <xdr:to>
      <xdr:col>7</xdr:col>
      <xdr:colOff>636905</xdr:colOff>
      <xdr:row>47</xdr:row>
      <xdr:rowOff>121285</xdr:rowOff>
    </xdr:to>
    <xdr:sp>
      <xdr:nvSpPr>
        <xdr:cNvPr id="682" name="Control 1"/>
        <xdr:cNvSpPr>
          <a:spLocks/>
        </xdr:cNvSpPr>
      </xdr:nvSpPr>
      <xdr:spPr>
        <a:xfrm rot="0">
          <a:off x="6057807" y="40404436"/>
          <a:ext cx="636904" cy="121283"/>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179070</xdr:rowOff>
    </xdr:to>
    <xdr:sp>
      <xdr:nvSpPr>
        <xdr:cNvPr id="683" name="Control 1"/>
        <xdr:cNvSpPr>
          <a:spLocks/>
        </xdr:cNvSpPr>
      </xdr:nvSpPr>
      <xdr:spPr>
        <a:xfrm rot="0">
          <a:off x="4829101" y="40947352"/>
          <a:ext cx="636904" cy="179070"/>
        </a:xfrm>
        <a:prstGeom prst="rect"/>
        <a:noFill/>
        <a:ln w="9525" cmpd="sng" cap="flat">
          <a:noFill/>
          <a:prstDash val="solid"/>
          <a:round/>
        </a:ln>
      </xdr:spPr>
    </xdr:sp>
    <xdr:clientData/>
  </xdr:twoCellAnchor>
  <xdr:twoCellAnchor editAs="oneCell">
    <xdr:from>
      <xdr:col>7</xdr:col>
      <xdr:colOff>0</xdr:colOff>
      <xdr:row>47</xdr:row>
      <xdr:rowOff>0</xdr:rowOff>
    </xdr:from>
    <xdr:to>
      <xdr:col>7</xdr:col>
      <xdr:colOff>636905</xdr:colOff>
      <xdr:row>47</xdr:row>
      <xdr:rowOff>113665</xdr:rowOff>
    </xdr:to>
    <xdr:sp>
      <xdr:nvSpPr>
        <xdr:cNvPr id="684" name="Control 1"/>
        <xdr:cNvSpPr>
          <a:spLocks/>
        </xdr:cNvSpPr>
      </xdr:nvSpPr>
      <xdr:spPr>
        <a:xfrm rot="0">
          <a:off x="6057807" y="40404436"/>
          <a:ext cx="636904" cy="113665"/>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83185</xdr:rowOff>
    </xdr:to>
    <xdr:sp>
      <xdr:nvSpPr>
        <xdr:cNvPr id="685" name="Control 1"/>
        <xdr:cNvSpPr>
          <a:spLocks/>
        </xdr:cNvSpPr>
      </xdr:nvSpPr>
      <xdr:spPr>
        <a:xfrm rot="0">
          <a:off x="4829101" y="40947352"/>
          <a:ext cx="636904" cy="83184"/>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141604</xdr:rowOff>
    </xdr:to>
    <xdr:sp>
      <xdr:nvSpPr>
        <xdr:cNvPr id="686" name="Control 1"/>
        <xdr:cNvSpPr>
          <a:spLocks/>
        </xdr:cNvSpPr>
      </xdr:nvSpPr>
      <xdr:spPr>
        <a:xfrm rot="0">
          <a:off x="4829101" y="40947352"/>
          <a:ext cx="636904" cy="141603"/>
        </a:xfrm>
        <a:prstGeom prst="rect"/>
        <a:noFill/>
        <a:ln w="9525" cmpd="sng" cap="flat">
          <a:noFill/>
          <a:prstDash val="solid"/>
          <a:round/>
        </a:ln>
      </xdr:spPr>
    </xdr:sp>
    <xdr:clientData/>
  </xdr:twoCellAnchor>
  <xdr:twoCellAnchor editAs="oneCell">
    <xdr:from>
      <xdr:col>2</xdr:col>
      <xdr:colOff>0</xdr:colOff>
      <xdr:row>48</xdr:row>
      <xdr:rowOff>0</xdr:rowOff>
    </xdr:from>
    <xdr:to>
      <xdr:col>3</xdr:col>
      <xdr:colOff>15873</xdr:colOff>
      <xdr:row>48</xdr:row>
      <xdr:rowOff>83185</xdr:rowOff>
    </xdr:to>
    <xdr:sp>
      <xdr:nvSpPr>
        <xdr:cNvPr id="687" name="Control 1"/>
        <xdr:cNvSpPr>
          <a:spLocks/>
        </xdr:cNvSpPr>
      </xdr:nvSpPr>
      <xdr:spPr>
        <a:xfrm rot="0">
          <a:off x="1047734" y="40947352"/>
          <a:ext cx="701662" cy="83184"/>
        </a:xfrm>
        <a:prstGeom prst="rect"/>
        <a:noFill/>
        <a:ln w="9525" cmpd="sng" cap="flat">
          <a:noFill/>
          <a:prstDash val="solid"/>
          <a:round/>
        </a:ln>
      </xdr:spPr>
    </xdr:sp>
    <xdr:clientData/>
  </xdr:twoCellAnchor>
  <xdr:twoCellAnchor editAs="oneCell">
    <xdr:from>
      <xdr:col>2</xdr:col>
      <xdr:colOff>0</xdr:colOff>
      <xdr:row>48</xdr:row>
      <xdr:rowOff>0</xdr:rowOff>
    </xdr:from>
    <xdr:to>
      <xdr:col>3</xdr:col>
      <xdr:colOff>15873</xdr:colOff>
      <xdr:row>48</xdr:row>
      <xdr:rowOff>116839</xdr:rowOff>
    </xdr:to>
    <xdr:sp>
      <xdr:nvSpPr>
        <xdr:cNvPr id="688" name="Control 1"/>
        <xdr:cNvSpPr>
          <a:spLocks/>
        </xdr:cNvSpPr>
      </xdr:nvSpPr>
      <xdr:spPr>
        <a:xfrm rot="0">
          <a:off x="1047734" y="40947352"/>
          <a:ext cx="701662" cy="116837"/>
        </a:xfrm>
        <a:prstGeom prst="rect"/>
        <a:noFill/>
        <a:ln w="9525" cmpd="sng" cap="flat">
          <a:noFill/>
          <a:prstDash val="solid"/>
          <a:round/>
        </a:ln>
      </xdr:spPr>
    </xdr:sp>
    <xdr:clientData/>
  </xdr:twoCellAnchor>
  <xdr:twoCellAnchor editAs="oneCell">
    <xdr:from>
      <xdr:col>1</xdr:col>
      <xdr:colOff>0</xdr:colOff>
      <xdr:row>48</xdr:row>
      <xdr:rowOff>0</xdr:rowOff>
    </xdr:from>
    <xdr:to>
      <xdr:col>2</xdr:col>
      <xdr:colOff>13969</xdr:colOff>
      <xdr:row>48</xdr:row>
      <xdr:rowOff>83185</xdr:rowOff>
    </xdr:to>
    <xdr:sp>
      <xdr:nvSpPr>
        <xdr:cNvPr id="689" name="Control 1"/>
        <xdr:cNvSpPr>
          <a:spLocks/>
        </xdr:cNvSpPr>
      </xdr:nvSpPr>
      <xdr:spPr>
        <a:xfrm rot="0">
          <a:off x="361944" y="40947352"/>
          <a:ext cx="699758" cy="83184"/>
        </a:xfrm>
        <a:prstGeom prst="rect"/>
        <a:noFill/>
        <a:ln w="9525" cmpd="sng" cap="flat">
          <a:noFill/>
          <a:prstDash val="solid"/>
          <a:round/>
        </a:ln>
      </xdr:spPr>
    </xdr:sp>
    <xdr:clientData/>
  </xdr:twoCellAnchor>
  <xdr:twoCellAnchor editAs="oneCell">
    <xdr:from>
      <xdr:col>1</xdr:col>
      <xdr:colOff>0</xdr:colOff>
      <xdr:row>48</xdr:row>
      <xdr:rowOff>0</xdr:rowOff>
    </xdr:from>
    <xdr:to>
      <xdr:col>2</xdr:col>
      <xdr:colOff>13969</xdr:colOff>
      <xdr:row>48</xdr:row>
      <xdr:rowOff>116839</xdr:rowOff>
    </xdr:to>
    <xdr:sp>
      <xdr:nvSpPr>
        <xdr:cNvPr id="690" name="Control 1"/>
        <xdr:cNvSpPr>
          <a:spLocks/>
        </xdr:cNvSpPr>
      </xdr:nvSpPr>
      <xdr:spPr>
        <a:xfrm rot="0">
          <a:off x="361944" y="40947352"/>
          <a:ext cx="699758" cy="116837"/>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83185</xdr:rowOff>
    </xdr:to>
    <xdr:sp>
      <xdr:nvSpPr>
        <xdr:cNvPr id="691" name="Control 1"/>
        <xdr:cNvSpPr>
          <a:spLocks/>
        </xdr:cNvSpPr>
      </xdr:nvSpPr>
      <xdr:spPr>
        <a:xfrm rot="0">
          <a:off x="4829101" y="40947352"/>
          <a:ext cx="636904" cy="83184"/>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116839</xdr:rowOff>
    </xdr:to>
    <xdr:sp>
      <xdr:nvSpPr>
        <xdr:cNvPr id="692" name="Control 1"/>
        <xdr:cNvSpPr>
          <a:spLocks/>
        </xdr:cNvSpPr>
      </xdr:nvSpPr>
      <xdr:spPr>
        <a:xfrm rot="0">
          <a:off x="4829101" y="40947352"/>
          <a:ext cx="636904" cy="116837"/>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186055</xdr:rowOff>
    </xdr:to>
    <xdr:sp>
      <xdr:nvSpPr>
        <xdr:cNvPr id="693" name="Control 1"/>
        <xdr:cNvSpPr>
          <a:spLocks/>
        </xdr:cNvSpPr>
      </xdr:nvSpPr>
      <xdr:spPr>
        <a:xfrm rot="0">
          <a:off x="4829101" y="40947352"/>
          <a:ext cx="636904" cy="186055"/>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636905</xdr:colOff>
      <xdr:row>48</xdr:row>
      <xdr:rowOff>186055</xdr:rowOff>
    </xdr:to>
    <xdr:sp>
      <xdr:nvSpPr>
        <xdr:cNvPr id="694" name="Control 1"/>
        <xdr:cNvSpPr>
          <a:spLocks/>
        </xdr:cNvSpPr>
      </xdr:nvSpPr>
      <xdr:spPr>
        <a:xfrm rot="0">
          <a:off x="4829101" y="40947352"/>
          <a:ext cx="636904" cy="186055"/>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641350</xdr:colOff>
      <xdr:row>48</xdr:row>
      <xdr:rowOff>6350</xdr:rowOff>
    </xdr:to>
    <xdr:sp>
      <xdr:nvSpPr>
        <xdr:cNvPr id="695" name="Control 1"/>
        <xdr:cNvSpPr>
          <a:spLocks/>
        </xdr:cNvSpPr>
      </xdr:nvSpPr>
      <xdr:spPr>
        <a:xfrm rot="0">
          <a:off x="4829101" y="40947352"/>
          <a:ext cx="641349" cy="6348"/>
        </a:xfrm>
        <a:prstGeom prst="rect"/>
        <a:noFill/>
        <a:ln w="9525" cmpd="sng" cap="flat">
          <a:noFill/>
          <a:prstDash val="solid"/>
          <a:round/>
        </a:ln>
      </xdr:spPr>
    </xdr:sp>
    <xdr:clientData/>
  </xdr:twoCellAnchor>
  <xdr:twoCellAnchor editAs="oneCell">
    <xdr:from>
      <xdr:col>6</xdr:col>
      <xdr:colOff>0</xdr:colOff>
      <xdr:row>48</xdr:row>
      <xdr:rowOff>0</xdr:rowOff>
    </xdr:from>
    <xdr:to>
      <xdr:col>6</xdr:col>
      <xdr:colOff>641350</xdr:colOff>
      <xdr:row>48</xdr:row>
      <xdr:rowOff>6350</xdr:rowOff>
    </xdr:to>
    <xdr:sp>
      <xdr:nvSpPr>
        <xdr:cNvPr id="696" name="Control 1"/>
        <xdr:cNvSpPr>
          <a:spLocks/>
        </xdr:cNvSpPr>
      </xdr:nvSpPr>
      <xdr:spPr>
        <a:xfrm rot="0">
          <a:off x="4829101" y="40947352"/>
          <a:ext cx="641349" cy="6348"/>
        </a:xfrm>
        <a:prstGeom prst="rect"/>
        <a:noFill/>
        <a:ln w="9525" cmpd="sng" cap="flat">
          <a:noFill/>
          <a:prstDash val="solid"/>
          <a:round/>
        </a:ln>
      </xdr:spPr>
    </xdr:sp>
    <xdr:clientData/>
  </xdr:twoCellAnchor>
  <xdr:twoCellAnchor editAs="oneCell">
    <xdr:from>
      <xdr:col>2</xdr:col>
      <xdr:colOff>0</xdr:colOff>
      <xdr:row>49</xdr:row>
      <xdr:rowOff>177799</xdr:rowOff>
    </xdr:from>
    <xdr:to>
      <xdr:col>3</xdr:col>
      <xdr:colOff>30480</xdr:colOff>
      <xdr:row>49</xdr:row>
      <xdr:rowOff>186055</xdr:rowOff>
    </xdr:to>
    <xdr:sp>
      <xdr:nvSpPr>
        <xdr:cNvPr id="697" name="Control 1"/>
        <xdr:cNvSpPr>
          <a:spLocks/>
        </xdr:cNvSpPr>
      </xdr:nvSpPr>
      <xdr:spPr>
        <a:xfrm rot="0">
          <a:off x="1047734" y="41668068"/>
          <a:ext cx="716269" cy="8255"/>
        </a:xfrm>
        <a:prstGeom prst="rect"/>
        <a:noFill/>
        <a:ln w="9525" cmpd="sng" cap="flat">
          <a:noFill/>
          <a:prstDash val="solid"/>
          <a:round/>
        </a:ln>
      </xdr:spPr>
    </xdr:sp>
    <xdr:clientData/>
  </xdr:twoCellAnchor>
  <xdr:twoCellAnchor editAs="oneCell">
    <xdr:from>
      <xdr:col>1</xdr:col>
      <xdr:colOff>0</xdr:colOff>
      <xdr:row>49</xdr:row>
      <xdr:rowOff>177799</xdr:rowOff>
    </xdr:from>
    <xdr:to>
      <xdr:col>2</xdr:col>
      <xdr:colOff>29844</xdr:colOff>
      <xdr:row>49</xdr:row>
      <xdr:rowOff>186055</xdr:rowOff>
    </xdr:to>
    <xdr:sp>
      <xdr:nvSpPr>
        <xdr:cNvPr id="698" name="Control 1"/>
        <xdr:cNvSpPr>
          <a:spLocks/>
        </xdr:cNvSpPr>
      </xdr:nvSpPr>
      <xdr:spPr>
        <a:xfrm rot="0">
          <a:off x="361944" y="41668068"/>
          <a:ext cx="715633" cy="8255"/>
        </a:xfrm>
        <a:prstGeom prst="rect"/>
        <a:noFill/>
        <a:ln w="9525" cmpd="sng" cap="flat">
          <a:noFill/>
          <a:prstDash val="solid"/>
          <a:round/>
        </a:ln>
      </xdr:spPr>
    </xdr:sp>
    <xdr:clientData/>
  </xdr:twoCellAnchor>
  <xdr:twoCellAnchor editAs="oneCell">
    <xdr:from>
      <xdr:col>10</xdr:col>
      <xdr:colOff>0</xdr:colOff>
      <xdr:row>49</xdr:row>
      <xdr:rowOff>177799</xdr:rowOff>
    </xdr:from>
    <xdr:to>
      <xdr:col>11</xdr:col>
      <xdr:colOff>52705</xdr:colOff>
      <xdr:row>49</xdr:row>
      <xdr:rowOff>186055</xdr:rowOff>
    </xdr:to>
    <xdr:sp>
      <xdr:nvSpPr>
        <xdr:cNvPr id="699" name="Control 1"/>
        <xdr:cNvSpPr>
          <a:spLocks/>
        </xdr:cNvSpPr>
      </xdr:nvSpPr>
      <xdr:spPr>
        <a:xfrm rot="0">
          <a:off x="9353408" y="41668068"/>
          <a:ext cx="709920" cy="8255"/>
        </a:xfrm>
        <a:prstGeom prst="rect"/>
        <a:noFill/>
        <a:ln w="9525" cmpd="sng" cap="flat">
          <a:noFill/>
          <a:prstDash val="solid"/>
          <a:round/>
        </a:ln>
      </xdr:spPr>
    </xdr:sp>
    <xdr:clientData/>
  </xdr:twoCellAnchor>
  <xdr:twoCellAnchor editAs="oneCell">
    <xdr:from>
      <xdr:col>10</xdr:col>
      <xdr:colOff>0</xdr:colOff>
      <xdr:row>51</xdr:row>
      <xdr:rowOff>0</xdr:rowOff>
    </xdr:from>
    <xdr:to>
      <xdr:col>11</xdr:col>
      <xdr:colOff>126999</xdr:colOff>
      <xdr:row>51</xdr:row>
      <xdr:rowOff>225425</xdr:rowOff>
    </xdr:to>
    <xdr:sp>
      <xdr:nvSpPr>
        <xdr:cNvPr id="700" name="Control 1"/>
        <xdr:cNvSpPr>
          <a:spLocks/>
        </xdr:cNvSpPr>
      </xdr:nvSpPr>
      <xdr:spPr>
        <a:xfrm rot="0">
          <a:off x="9353408" y="42576100"/>
          <a:ext cx="784213" cy="225424"/>
        </a:xfrm>
        <a:prstGeom prst="rect"/>
        <a:noFill/>
        <a:ln w="9525" cmpd="sng" cap="flat">
          <a:noFill/>
          <a:prstDash val="solid"/>
          <a:miter/>
        </a:ln>
      </xdr:spPr>
    </xdr:sp>
    <xdr:clientData/>
  </xdr:twoCellAnchor>
  <xdr:twoCellAnchor editAs="oneCell">
    <xdr:from>
      <xdr:col>10</xdr:col>
      <xdr:colOff>0</xdr:colOff>
      <xdr:row>51</xdr:row>
      <xdr:rowOff>0</xdr:rowOff>
    </xdr:from>
    <xdr:to>
      <xdr:col>11</xdr:col>
      <xdr:colOff>126999</xdr:colOff>
      <xdr:row>51</xdr:row>
      <xdr:rowOff>225425</xdr:rowOff>
    </xdr:to>
    <xdr:sp>
      <xdr:nvSpPr>
        <xdr:cNvPr id="701" name="Control 1"/>
        <xdr:cNvSpPr>
          <a:spLocks/>
        </xdr:cNvSpPr>
      </xdr:nvSpPr>
      <xdr:spPr>
        <a:xfrm rot="0">
          <a:off x="9353408" y="42576100"/>
          <a:ext cx="784213" cy="225424"/>
        </a:xfrm>
        <a:prstGeom prst="rect"/>
        <a:noFill/>
        <a:ln w="9525" cmpd="sng" cap="flat">
          <a:noFill/>
          <a:prstDash val="solid"/>
          <a:miter/>
        </a:ln>
      </xdr:spPr>
    </xdr:sp>
    <xdr:clientData/>
  </xdr:twoCellAnchor>
  <xdr:twoCellAnchor editAs="oneCell">
    <xdr:from>
      <xdr:col>10</xdr:col>
      <xdr:colOff>0</xdr:colOff>
      <xdr:row>56</xdr:row>
      <xdr:rowOff>0</xdr:rowOff>
    </xdr:from>
    <xdr:to>
      <xdr:col>11</xdr:col>
      <xdr:colOff>126999</xdr:colOff>
      <xdr:row>56</xdr:row>
      <xdr:rowOff>225425</xdr:rowOff>
    </xdr:to>
    <xdr:sp>
      <xdr:nvSpPr>
        <xdr:cNvPr id="702" name="Control 1"/>
        <xdr:cNvSpPr>
          <a:spLocks/>
        </xdr:cNvSpPr>
      </xdr:nvSpPr>
      <xdr:spPr>
        <a:xfrm rot="0">
          <a:off x="9353408" y="62025856"/>
          <a:ext cx="784213" cy="225424"/>
        </a:xfrm>
        <a:prstGeom prst="rect"/>
        <a:noFill/>
        <a:ln w="9525" cmpd="sng" cap="flat">
          <a:noFill/>
          <a:prstDash val="solid"/>
          <a:miter/>
        </a:ln>
      </xdr:spPr>
    </xdr:sp>
    <xdr:clientData/>
  </xdr:twoCellAnchor>
  <xdr:twoCellAnchor editAs="oneCell">
    <xdr:from>
      <xdr:col>7</xdr:col>
      <xdr:colOff>0</xdr:colOff>
      <xdr:row>53</xdr:row>
      <xdr:rowOff>0</xdr:rowOff>
    </xdr:from>
    <xdr:to>
      <xdr:col>7</xdr:col>
      <xdr:colOff>721360</xdr:colOff>
      <xdr:row>53</xdr:row>
      <xdr:rowOff>225425</xdr:rowOff>
    </xdr:to>
    <xdr:sp>
      <xdr:nvSpPr>
        <xdr:cNvPr id="703" name="Control 1"/>
        <xdr:cNvSpPr>
          <a:spLocks/>
        </xdr:cNvSpPr>
      </xdr:nvSpPr>
      <xdr:spPr>
        <a:xfrm rot="0">
          <a:off x="6057807" y="49948340"/>
          <a:ext cx="721360" cy="225424"/>
        </a:xfrm>
        <a:prstGeom prst="rect"/>
        <a:noFill/>
        <a:ln w="9525" cmpd="sng" cap="flat">
          <a:noFill/>
          <a:prstDash val="solid"/>
          <a:miter/>
        </a:ln>
      </xdr:spPr>
    </xdr:sp>
    <xdr:clientData/>
  </xdr:twoCellAnchor>
  <xdr:twoCellAnchor editAs="oneCell">
    <xdr:from>
      <xdr:col>7</xdr:col>
      <xdr:colOff>0</xdr:colOff>
      <xdr:row>53</xdr:row>
      <xdr:rowOff>0</xdr:rowOff>
    </xdr:from>
    <xdr:to>
      <xdr:col>7</xdr:col>
      <xdr:colOff>721360</xdr:colOff>
      <xdr:row>53</xdr:row>
      <xdr:rowOff>225425</xdr:rowOff>
    </xdr:to>
    <xdr:sp>
      <xdr:nvSpPr>
        <xdr:cNvPr id="704" name="Control 1"/>
        <xdr:cNvSpPr>
          <a:spLocks/>
        </xdr:cNvSpPr>
      </xdr:nvSpPr>
      <xdr:spPr>
        <a:xfrm rot="0">
          <a:off x="6057807" y="49948340"/>
          <a:ext cx="721360" cy="225424"/>
        </a:xfrm>
        <a:prstGeom prst="rect"/>
        <a:noFill/>
        <a:ln w="9525" cmpd="sng" cap="flat">
          <a:noFill/>
          <a:prstDash val="solid"/>
          <a:miter/>
        </a:ln>
      </xdr:spPr>
    </xdr:sp>
    <xdr:clientData/>
  </xdr:twoCellAnchor>
  <xdr:twoCellAnchor editAs="oneCell">
    <xdr:from>
      <xdr:col>10</xdr:col>
      <xdr:colOff>0</xdr:colOff>
      <xdr:row>53</xdr:row>
      <xdr:rowOff>0</xdr:rowOff>
    </xdr:from>
    <xdr:to>
      <xdr:col>11</xdr:col>
      <xdr:colOff>126999</xdr:colOff>
      <xdr:row>53</xdr:row>
      <xdr:rowOff>225425</xdr:rowOff>
    </xdr:to>
    <xdr:sp>
      <xdr:nvSpPr>
        <xdr:cNvPr id="705" name="Control 1"/>
        <xdr:cNvSpPr>
          <a:spLocks/>
        </xdr:cNvSpPr>
      </xdr:nvSpPr>
      <xdr:spPr>
        <a:xfrm rot="0">
          <a:off x="9353408" y="49948340"/>
          <a:ext cx="784213" cy="225424"/>
        </a:xfrm>
        <a:prstGeom prst="rect"/>
        <a:noFill/>
        <a:ln w="9525" cmpd="sng" cap="flat">
          <a:noFill/>
          <a:prstDash val="solid"/>
          <a:miter/>
        </a:ln>
      </xdr:spPr>
    </xdr:sp>
    <xdr:clientData/>
  </xdr:twoCellAnchor>
  <xdr:twoCellAnchor editAs="oneCell">
    <xdr:from>
      <xdr:col>7</xdr:col>
      <xdr:colOff>0</xdr:colOff>
      <xdr:row>58</xdr:row>
      <xdr:rowOff>0</xdr:rowOff>
    </xdr:from>
    <xdr:to>
      <xdr:col>7</xdr:col>
      <xdr:colOff>643890</xdr:colOff>
      <xdr:row>58</xdr:row>
      <xdr:rowOff>228600</xdr:rowOff>
    </xdr:to>
    <xdr:sp>
      <xdr:nvSpPr>
        <xdr:cNvPr id="706" name="Control 1"/>
        <xdr:cNvSpPr>
          <a:spLocks/>
        </xdr:cNvSpPr>
      </xdr:nvSpPr>
      <xdr:spPr>
        <a:xfrm rot="0">
          <a:off x="6057807" y="66912108"/>
          <a:ext cx="643889" cy="228601"/>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52705</xdr:colOff>
      <xdr:row>58</xdr:row>
      <xdr:rowOff>228600</xdr:rowOff>
    </xdr:to>
    <xdr:sp>
      <xdr:nvSpPr>
        <xdr:cNvPr id="707" name="Control 1"/>
        <xdr:cNvSpPr>
          <a:spLocks/>
        </xdr:cNvSpPr>
      </xdr:nvSpPr>
      <xdr:spPr>
        <a:xfrm rot="0">
          <a:off x="9353408" y="66912108"/>
          <a:ext cx="709920" cy="228601"/>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08"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0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10"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97790</xdr:rowOff>
    </xdr:to>
    <xdr:sp>
      <xdr:nvSpPr>
        <xdr:cNvPr id="711" name="Control 1"/>
        <xdr:cNvSpPr>
          <a:spLocks/>
        </xdr:cNvSpPr>
      </xdr:nvSpPr>
      <xdr:spPr>
        <a:xfrm rot="0">
          <a:off x="11906069" y="66912108"/>
          <a:ext cx="642619" cy="9778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12"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13"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714"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15"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16"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74930</xdr:rowOff>
    </xdr:to>
    <xdr:sp>
      <xdr:nvSpPr>
        <xdr:cNvPr id="717" name="Control 1"/>
        <xdr:cNvSpPr>
          <a:spLocks/>
        </xdr:cNvSpPr>
      </xdr:nvSpPr>
      <xdr:spPr>
        <a:xfrm rot="0">
          <a:off x="11906069" y="66912108"/>
          <a:ext cx="642619" cy="74929"/>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718"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88899</xdr:rowOff>
    </xdr:to>
    <xdr:sp>
      <xdr:nvSpPr>
        <xdr:cNvPr id="719" name="Control 1"/>
        <xdr:cNvSpPr>
          <a:spLocks/>
        </xdr:cNvSpPr>
      </xdr:nvSpPr>
      <xdr:spPr>
        <a:xfrm rot="0">
          <a:off x="11906069" y="66912108"/>
          <a:ext cx="642619"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720"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74930</xdr:rowOff>
    </xdr:to>
    <xdr:sp>
      <xdr:nvSpPr>
        <xdr:cNvPr id="721" name="Control 1"/>
        <xdr:cNvSpPr>
          <a:spLocks/>
        </xdr:cNvSpPr>
      </xdr:nvSpPr>
      <xdr:spPr>
        <a:xfrm rot="0">
          <a:off x="11906069" y="66912108"/>
          <a:ext cx="642619" cy="74929"/>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22"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74930</xdr:rowOff>
    </xdr:to>
    <xdr:sp>
      <xdr:nvSpPr>
        <xdr:cNvPr id="723" name="Control 1"/>
        <xdr:cNvSpPr>
          <a:spLocks/>
        </xdr:cNvSpPr>
      </xdr:nvSpPr>
      <xdr:spPr>
        <a:xfrm rot="0">
          <a:off x="11906069" y="66912108"/>
          <a:ext cx="642619" cy="74929"/>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24"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25"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26"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97790</xdr:rowOff>
    </xdr:to>
    <xdr:sp>
      <xdr:nvSpPr>
        <xdr:cNvPr id="727" name="Control 1"/>
        <xdr:cNvSpPr>
          <a:spLocks/>
        </xdr:cNvSpPr>
      </xdr:nvSpPr>
      <xdr:spPr>
        <a:xfrm rot="0">
          <a:off x="11906069" y="66912108"/>
          <a:ext cx="642619" cy="9778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28"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2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730"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31"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32"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733"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734"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35"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36"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37"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38"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97790</xdr:rowOff>
    </xdr:to>
    <xdr:sp>
      <xdr:nvSpPr>
        <xdr:cNvPr id="739" name="Control 1"/>
        <xdr:cNvSpPr>
          <a:spLocks/>
        </xdr:cNvSpPr>
      </xdr:nvSpPr>
      <xdr:spPr>
        <a:xfrm rot="0">
          <a:off x="11906069" y="66912108"/>
          <a:ext cx="642619" cy="9778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40"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41"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742"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43"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744"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745"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46"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228600</xdr:rowOff>
    </xdr:to>
    <xdr:sp>
      <xdr:nvSpPr>
        <xdr:cNvPr id="747" name="Control 1"/>
        <xdr:cNvSpPr>
          <a:spLocks/>
        </xdr:cNvSpPr>
      </xdr:nvSpPr>
      <xdr:spPr>
        <a:xfrm rot="0">
          <a:off x="10010623" y="66912108"/>
          <a:ext cx="643255" cy="228601"/>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748"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749"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750"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751"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752"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753"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54"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55"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56"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57"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58"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5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60"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61"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762"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763"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64"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65"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66"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67"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68"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769"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70"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71"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72"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73"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74"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75"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776"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77"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78"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7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80"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81"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82"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783"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784"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85"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86"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87"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88"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789"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88899</xdr:rowOff>
    </xdr:to>
    <xdr:sp>
      <xdr:nvSpPr>
        <xdr:cNvPr id="790" name="Control 1"/>
        <xdr:cNvSpPr>
          <a:spLocks/>
        </xdr:cNvSpPr>
      </xdr:nvSpPr>
      <xdr:spPr>
        <a:xfrm rot="0">
          <a:off x="11906069" y="66912108"/>
          <a:ext cx="642619"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91"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92"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93"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94"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95"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96"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797"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798"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799"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800"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801"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802"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803"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804"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805"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52705</xdr:colOff>
      <xdr:row>58</xdr:row>
      <xdr:rowOff>228600</xdr:rowOff>
    </xdr:to>
    <xdr:sp>
      <xdr:nvSpPr>
        <xdr:cNvPr id="806" name="Control 1"/>
        <xdr:cNvSpPr>
          <a:spLocks/>
        </xdr:cNvSpPr>
      </xdr:nvSpPr>
      <xdr:spPr>
        <a:xfrm rot="0">
          <a:off x="9353408" y="66912108"/>
          <a:ext cx="709920" cy="228601"/>
        </a:xfrm>
        <a:prstGeom prst="rect"/>
        <a:noFill/>
        <a:ln w="9525" cmpd="sng" cap="flat">
          <a:noFill/>
          <a:prstDash val="solid"/>
          <a:round/>
        </a:ln>
      </xdr:spPr>
    </xdr:sp>
    <xdr:clientData/>
  </xdr:twoCellAnchor>
  <xdr:twoCellAnchor editAs="oneCell">
    <xdr:from>
      <xdr:col>10</xdr:col>
      <xdr:colOff>0</xdr:colOff>
      <xdr:row>60</xdr:row>
      <xdr:rowOff>0</xdr:rowOff>
    </xdr:from>
    <xdr:to>
      <xdr:col>11</xdr:col>
      <xdr:colOff>52705</xdr:colOff>
      <xdr:row>60</xdr:row>
      <xdr:rowOff>223519</xdr:rowOff>
    </xdr:to>
    <xdr:sp>
      <xdr:nvSpPr>
        <xdr:cNvPr id="807" name="Control 1"/>
        <xdr:cNvSpPr>
          <a:spLocks/>
        </xdr:cNvSpPr>
      </xdr:nvSpPr>
      <xdr:spPr>
        <a:xfrm rot="0">
          <a:off x="9353408" y="72884192"/>
          <a:ext cx="709920"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643890</xdr:colOff>
      <xdr:row>62</xdr:row>
      <xdr:rowOff>223519</xdr:rowOff>
    </xdr:to>
    <xdr:sp>
      <xdr:nvSpPr>
        <xdr:cNvPr id="808" name="Control 1"/>
        <xdr:cNvSpPr>
          <a:spLocks/>
        </xdr:cNvSpPr>
      </xdr:nvSpPr>
      <xdr:spPr>
        <a:xfrm rot="0">
          <a:off x="6057807" y="76503632"/>
          <a:ext cx="64388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809"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10"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11"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12"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642620</xdr:colOff>
      <xdr:row>62</xdr:row>
      <xdr:rowOff>104139</xdr:rowOff>
    </xdr:to>
    <xdr:sp>
      <xdr:nvSpPr>
        <xdr:cNvPr id="813" name="Control 1"/>
        <xdr:cNvSpPr>
          <a:spLocks/>
        </xdr:cNvSpPr>
      </xdr:nvSpPr>
      <xdr:spPr>
        <a:xfrm rot="0">
          <a:off x="11906069" y="76503632"/>
          <a:ext cx="642619" cy="104140"/>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14"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15"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84455</xdr:rowOff>
    </xdr:to>
    <xdr:sp>
      <xdr:nvSpPr>
        <xdr:cNvPr id="816" name="Control 1"/>
        <xdr:cNvSpPr>
          <a:spLocks/>
        </xdr:cNvSpPr>
      </xdr:nvSpPr>
      <xdr:spPr>
        <a:xfrm rot="0">
          <a:off x="10010623" y="76503632"/>
          <a:ext cx="64325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17"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18"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642620</xdr:colOff>
      <xdr:row>62</xdr:row>
      <xdr:rowOff>81915</xdr:rowOff>
    </xdr:to>
    <xdr:sp>
      <xdr:nvSpPr>
        <xdr:cNvPr id="819" name="Control 1"/>
        <xdr:cNvSpPr>
          <a:spLocks/>
        </xdr:cNvSpPr>
      </xdr:nvSpPr>
      <xdr:spPr>
        <a:xfrm rot="0">
          <a:off x="11906069" y="76503632"/>
          <a:ext cx="64261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820"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642620</xdr:colOff>
      <xdr:row>62</xdr:row>
      <xdr:rowOff>84455</xdr:rowOff>
    </xdr:to>
    <xdr:sp>
      <xdr:nvSpPr>
        <xdr:cNvPr id="821" name="Control 1"/>
        <xdr:cNvSpPr>
          <a:spLocks/>
        </xdr:cNvSpPr>
      </xdr:nvSpPr>
      <xdr:spPr>
        <a:xfrm rot="0">
          <a:off x="11906069" y="76503632"/>
          <a:ext cx="642619"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111759</xdr:rowOff>
    </xdr:to>
    <xdr:sp>
      <xdr:nvSpPr>
        <xdr:cNvPr id="822" name="Control 1"/>
        <xdr:cNvSpPr>
          <a:spLocks/>
        </xdr:cNvSpPr>
      </xdr:nvSpPr>
      <xdr:spPr>
        <a:xfrm rot="0">
          <a:off x="9353408" y="76503632"/>
          <a:ext cx="705475" cy="111758"/>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642620</xdr:colOff>
      <xdr:row>62</xdr:row>
      <xdr:rowOff>81915</xdr:rowOff>
    </xdr:to>
    <xdr:sp>
      <xdr:nvSpPr>
        <xdr:cNvPr id="823" name="Control 1"/>
        <xdr:cNvSpPr>
          <a:spLocks/>
        </xdr:cNvSpPr>
      </xdr:nvSpPr>
      <xdr:spPr>
        <a:xfrm rot="0">
          <a:off x="11906069" y="76503632"/>
          <a:ext cx="64261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24"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642620</xdr:colOff>
      <xdr:row>62</xdr:row>
      <xdr:rowOff>81915</xdr:rowOff>
    </xdr:to>
    <xdr:sp>
      <xdr:nvSpPr>
        <xdr:cNvPr id="825" name="Control 1"/>
        <xdr:cNvSpPr>
          <a:spLocks/>
        </xdr:cNvSpPr>
      </xdr:nvSpPr>
      <xdr:spPr>
        <a:xfrm rot="0">
          <a:off x="11906069" y="76503632"/>
          <a:ext cx="64261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26"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27"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28"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642620</xdr:colOff>
      <xdr:row>62</xdr:row>
      <xdr:rowOff>104139</xdr:rowOff>
    </xdr:to>
    <xdr:sp>
      <xdr:nvSpPr>
        <xdr:cNvPr id="829" name="Control 1"/>
        <xdr:cNvSpPr>
          <a:spLocks/>
        </xdr:cNvSpPr>
      </xdr:nvSpPr>
      <xdr:spPr>
        <a:xfrm rot="0">
          <a:off x="11906069" y="76503632"/>
          <a:ext cx="642619" cy="104140"/>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30"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31"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84455</xdr:rowOff>
    </xdr:to>
    <xdr:sp>
      <xdr:nvSpPr>
        <xdr:cNvPr id="832" name="Control 1"/>
        <xdr:cNvSpPr>
          <a:spLocks/>
        </xdr:cNvSpPr>
      </xdr:nvSpPr>
      <xdr:spPr>
        <a:xfrm rot="0">
          <a:off x="10010623" y="76503632"/>
          <a:ext cx="64325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33"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34"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835"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111759</xdr:rowOff>
    </xdr:to>
    <xdr:sp>
      <xdr:nvSpPr>
        <xdr:cNvPr id="836" name="Control 1"/>
        <xdr:cNvSpPr>
          <a:spLocks/>
        </xdr:cNvSpPr>
      </xdr:nvSpPr>
      <xdr:spPr>
        <a:xfrm rot="0">
          <a:off x="9353408" y="76503632"/>
          <a:ext cx="705475"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37"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38"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39"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40"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642620</xdr:colOff>
      <xdr:row>62</xdr:row>
      <xdr:rowOff>104139</xdr:rowOff>
    </xdr:to>
    <xdr:sp>
      <xdr:nvSpPr>
        <xdr:cNvPr id="841" name="Control 1"/>
        <xdr:cNvSpPr>
          <a:spLocks/>
        </xdr:cNvSpPr>
      </xdr:nvSpPr>
      <xdr:spPr>
        <a:xfrm rot="0">
          <a:off x="11906069" y="76503632"/>
          <a:ext cx="642619" cy="104140"/>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42"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43"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84455</xdr:rowOff>
    </xdr:to>
    <xdr:sp>
      <xdr:nvSpPr>
        <xdr:cNvPr id="844" name="Control 1"/>
        <xdr:cNvSpPr>
          <a:spLocks/>
        </xdr:cNvSpPr>
      </xdr:nvSpPr>
      <xdr:spPr>
        <a:xfrm rot="0">
          <a:off x="10010623" y="76503632"/>
          <a:ext cx="64325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45"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846"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111759</xdr:rowOff>
    </xdr:to>
    <xdr:sp>
      <xdr:nvSpPr>
        <xdr:cNvPr id="847" name="Control 1"/>
        <xdr:cNvSpPr>
          <a:spLocks/>
        </xdr:cNvSpPr>
      </xdr:nvSpPr>
      <xdr:spPr>
        <a:xfrm rot="0">
          <a:off x="9353408" y="76503632"/>
          <a:ext cx="705475"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48"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223519</xdr:rowOff>
    </xdr:to>
    <xdr:sp>
      <xdr:nvSpPr>
        <xdr:cNvPr id="849" name="Control 1"/>
        <xdr:cNvSpPr>
          <a:spLocks/>
        </xdr:cNvSpPr>
      </xdr:nvSpPr>
      <xdr:spPr>
        <a:xfrm rot="0">
          <a:off x="10010623" y="76503632"/>
          <a:ext cx="643255" cy="223517"/>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84455</xdr:rowOff>
    </xdr:to>
    <xdr:sp>
      <xdr:nvSpPr>
        <xdr:cNvPr id="850" name="Control 1"/>
        <xdr:cNvSpPr>
          <a:spLocks/>
        </xdr:cNvSpPr>
      </xdr:nvSpPr>
      <xdr:spPr>
        <a:xfrm rot="0">
          <a:off x="10010623" y="76503632"/>
          <a:ext cx="643255" cy="8445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84455</xdr:rowOff>
    </xdr:to>
    <xdr:sp>
      <xdr:nvSpPr>
        <xdr:cNvPr id="851" name="Control 1"/>
        <xdr:cNvSpPr>
          <a:spLocks/>
        </xdr:cNvSpPr>
      </xdr:nvSpPr>
      <xdr:spPr>
        <a:xfrm rot="0">
          <a:off x="10010623" y="76503632"/>
          <a:ext cx="643255" cy="8445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84455</xdr:rowOff>
    </xdr:to>
    <xdr:sp>
      <xdr:nvSpPr>
        <xdr:cNvPr id="852" name="Control 1"/>
        <xdr:cNvSpPr>
          <a:spLocks/>
        </xdr:cNvSpPr>
      </xdr:nvSpPr>
      <xdr:spPr>
        <a:xfrm rot="0">
          <a:off x="10010623" y="76503632"/>
          <a:ext cx="643255" cy="8445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84455</xdr:rowOff>
    </xdr:to>
    <xdr:sp>
      <xdr:nvSpPr>
        <xdr:cNvPr id="853" name="Control 1"/>
        <xdr:cNvSpPr>
          <a:spLocks/>
        </xdr:cNvSpPr>
      </xdr:nvSpPr>
      <xdr:spPr>
        <a:xfrm rot="0">
          <a:off x="10010623" y="76503632"/>
          <a:ext cx="643255" cy="8445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84455</xdr:rowOff>
    </xdr:to>
    <xdr:sp>
      <xdr:nvSpPr>
        <xdr:cNvPr id="854" name="Control 1"/>
        <xdr:cNvSpPr>
          <a:spLocks/>
        </xdr:cNvSpPr>
      </xdr:nvSpPr>
      <xdr:spPr>
        <a:xfrm rot="0">
          <a:off x="10010623" y="76503632"/>
          <a:ext cx="643255" cy="8445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643255</xdr:colOff>
      <xdr:row>62</xdr:row>
      <xdr:rowOff>84455</xdr:rowOff>
    </xdr:to>
    <xdr:sp>
      <xdr:nvSpPr>
        <xdr:cNvPr id="855" name="Control 1"/>
        <xdr:cNvSpPr>
          <a:spLocks/>
        </xdr:cNvSpPr>
      </xdr:nvSpPr>
      <xdr:spPr>
        <a:xfrm rot="0">
          <a:off x="10010623" y="76503632"/>
          <a:ext cx="64325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56"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57"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58"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59"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60"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61"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62"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63"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864"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111759</xdr:rowOff>
    </xdr:to>
    <xdr:sp>
      <xdr:nvSpPr>
        <xdr:cNvPr id="865" name="Control 1"/>
        <xdr:cNvSpPr>
          <a:spLocks/>
        </xdr:cNvSpPr>
      </xdr:nvSpPr>
      <xdr:spPr>
        <a:xfrm rot="0">
          <a:off x="9353408" y="76503632"/>
          <a:ext cx="705475"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66"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67"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68"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69"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70"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871"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72"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73"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74"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75"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76"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77"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878"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79"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80"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81"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82"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83"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84"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885"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220980</xdr:rowOff>
    </xdr:to>
    <xdr:sp>
      <xdr:nvSpPr>
        <xdr:cNvPr id="886" name="Control 1"/>
        <xdr:cNvSpPr>
          <a:spLocks/>
        </xdr:cNvSpPr>
      </xdr:nvSpPr>
      <xdr:spPr>
        <a:xfrm rot="0">
          <a:off x="9353408" y="76503632"/>
          <a:ext cx="705475"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87"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88"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89"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90"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891"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642620</xdr:colOff>
      <xdr:row>62</xdr:row>
      <xdr:rowOff>84455</xdr:rowOff>
    </xdr:to>
    <xdr:sp>
      <xdr:nvSpPr>
        <xdr:cNvPr id="892" name="Control 1"/>
        <xdr:cNvSpPr>
          <a:spLocks/>
        </xdr:cNvSpPr>
      </xdr:nvSpPr>
      <xdr:spPr>
        <a:xfrm rot="0">
          <a:off x="11906069" y="76503632"/>
          <a:ext cx="642619"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93"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94"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95"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96"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97"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898"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899"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119379</xdr:rowOff>
    </xdr:to>
    <xdr:sp>
      <xdr:nvSpPr>
        <xdr:cNvPr id="900" name="Control 1"/>
        <xdr:cNvSpPr>
          <a:spLocks/>
        </xdr:cNvSpPr>
      </xdr:nvSpPr>
      <xdr:spPr>
        <a:xfrm rot="0">
          <a:off x="9353408" y="76503632"/>
          <a:ext cx="705475"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111759</xdr:rowOff>
    </xdr:to>
    <xdr:sp>
      <xdr:nvSpPr>
        <xdr:cNvPr id="901" name="Control 1"/>
        <xdr:cNvSpPr>
          <a:spLocks/>
        </xdr:cNvSpPr>
      </xdr:nvSpPr>
      <xdr:spPr>
        <a:xfrm rot="0">
          <a:off x="9353408" y="76503632"/>
          <a:ext cx="705475"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902"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111759</xdr:rowOff>
    </xdr:to>
    <xdr:sp>
      <xdr:nvSpPr>
        <xdr:cNvPr id="903" name="Control 1"/>
        <xdr:cNvSpPr>
          <a:spLocks/>
        </xdr:cNvSpPr>
      </xdr:nvSpPr>
      <xdr:spPr>
        <a:xfrm rot="0">
          <a:off x="9353408" y="76503632"/>
          <a:ext cx="705475"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904"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111759</xdr:rowOff>
    </xdr:to>
    <xdr:sp>
      <xdr:nvSpPr>
        <xdr:cNvPr id="905" name="Control 1"/>
        <xdr:cNvSpPr>
          <a:spLocks/>
        </xdr:cNvSpPr>
      </xdr:nvSpPr>
      <xdr:spPr>
        <a:xfrm rot="0">
          <a:off x="9353408" y="76503632"/>
          <a:ext cx="705475"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136525</xdr:rowOff>
    </xdr:to>
    <xdr:sp>
      <xdr:nvSpPr>
        <xdr:cNvPr id="906" name="Control 1"/>
        <xdr:cNvSpPr>
          <a:spLocks/>
        </xdr:cNvSpPr>
      </xdr:nvSpPr>
      <xdr:spPr>
        <a:xfrm rot="0">
          <a:off x="9353408" y="76503632"/>
          <a:ext cx="705475" cy="13652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48260</xdr:colOff>
      <xdr:row>62</xdr:row>
      <xdr:rowOff>84455</xdr:rowOff>
    </xdr:to>
    <xdr:sp>
      <xdr:nvSpPr>
        <xdr:cNvPr id="907" name="Control 1"/>
        <xdr:cNvSpPr>
          <a:spLocks/>
        </xdr:cNvSpPr>
      </xdr:nvSpPr>
      <xdr:spPr>
        <a:xfrm rot="0">
          <a:off x="9353408" y="76503632"/>
          <a:ext cx="705475" cy="8445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908"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909"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910"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911"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912"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643890</xdr:colOff>
      <xdr:row>62</xdr:row>
      <xdr:rowOff>223519</xdr:rowOff>
    </xdr:to>
    <xdr:sp>
      <xdr:nvSpPr>
        <xdr:cNvPr id="913" name="Control 1"/>
        <xdr:cNvSpPr>
          <a:spLocks/>
        </xdr:cNvSpPr>
      </xdr:nvSpPr>
      <xdr:spPr>
        <a:xfrm rot="0">
          <a:off x="6057807" y="76503632"/>
          <a:ext cx="64388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643890</xdr:colOff>
      <xdr:row>62</xdr:row>
      <xdr:rowOff>223519</xdr:rowOff>
    </xdr:to>
    <xdr:sp>
      <xdr:nvSpPr>
        <xdr:cNvPr id="914" name="Control 1"/>
        <xdr:cNvSpPr>
          <a:spLocks/>
        </xdr:cNvSpPr>
      </xdr:nvSpPr>
      <xdr:spPr>
        <a:xfrm rot="0">
          <a:off x="6057807" y="76503632"/>
          <a:ext cx="64388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643890</xdr:colOff>
      <xdr:row>62</xdr:row>
      <xdr:rowOff>223519</xdr:rowOff>
    </xdr:to>
    <xdr:sp>
      <xdr:nvSpPr>
        <xdr:cNvPr id="915" name="Control 1"/>
        <xdr:cNvSpPr>
          <a:spLocks/>
        </xdr:cNvSpPr>
      </xdr:nvSpPr>
      <xdr:spPr>
        <a:xfrm rot="0">
          <a:off x="6057807" y="76503632"/>
          <a:ext cx="64388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643890</xdr:colOff>
      <xdr:row>62</xdr:row>
      <xdr:rowOff>223519</xdr:rowOff>
    </xdr:to>
    <xdr:sp>
      <xdr:nvSpPr>
        <xdr:cNvPr id="916" name="Control 1"/>
        <xdr:cNvSpPr>
          <a:spLocks/>
        </xdr:cNvSpPr>
      </xdr:nvSpPr>
      <xdr:spPr>
        <a:xfrm rot="0">
          <a:off x="6057807" y="76503632"/>
          <a:ext cx="64388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639445</xdr:colOff>
      <xdr:row>62</xdr:row>
      <xdr:rowOff>223519</xdr:rowOff>
    </xdr:to>
    <xdr:sp>
      <xdr:nvSpPr>
        <xdr:cNvPr id="917" name="Control 1"/>
        <xdr:cNvSpPr>
          <a:spLocks/>
        </xdr:cNvSpPr>
      </xdr:nvSpPr>
      <xdr:spPr>
        <a:xfrm rot="0">
          <a:off x="6057807" y="76503632"/>
          <a:ext cx="639444"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918"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919"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920"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52705</xdr:colOff>
      <xdr:row>62</xdr:row>
      <xdr:rowOff>223519</xdr:rowOff>
    </xdr:to>
    <xdr:sp>
      <xdr:nvSpPr>
        <xdr:cNvPr id="921" name="Control 1"/>
        <xdr:cNvSpPr>
          <a:spLocks/>
        </xdr:cNvSpPr>
      </xdr:nvSpPr>
      <xdr:spPr>
        <a:xfrm rot="0">
          <a:off x="9353408" y="76503632"/>
          <a:ext cx="709920" cy="223517"/>
        </a:xfrm>
        <a:prstGeom prst="rect"/>
        <a:noFill/>
        <a:ln w="9525" cmpd="sng" cap="flat">
          <a:noFill/>
          <a:prstDash val="solid"/>
          <a:round/>
        </a:ln>
      </xdr:spPr>
    </xdr:sp>
    <xdr:clientData/>
  </xdr:twoCellAnchor>
  <xdr:twoCellAnchor editAs="oneCell">
    <xdr:from>
      <xdr:col>10</xdr:col>
      <xdr:colOff>0</xdr:colOff>
      <xdr:row>63</xdr:row>
      <xdr:rowOff>0</xdr:rowOff>
    </xdr:from>
    <xdr:to>
      <xdr:col>11</xdr:col>
      <xdr:colOff>52705</xdr:colOff>
      <xdr:row>63</xdr:row>
      <xdr:rowOff>226059</xdr:rowOff>
    </xdr:to>
    <xdr:sp>
      <xdr:nvSpPr>
        <xdr:cNvPr id="922" name="Control 1"/>
        <xdr:cNvSpPr>
          <a:spLocks/>
        </xdr:cNvSpPr>
      </xdr:nvSpPr>
      <xdr:spPr>
        <a:xfrm rot="0">
          <a:off x="9353408" y="77227520"/>
          <a:ext cx="709920" cy="226057"/>
        </a:xfrm>
        <a:prstGeom prst="rect"/>
        <a:noFill/>
        <a:ln w="9525" cmpd="sng" cap="flat">
          <a:noFill/>
          <a:prstDash val="solid"/>
          <a:round/>
        </a:ln>
      </xdr:spPr>
    </xdr:sp>
    <xdr:clientData/>
  </xdr:twoCellAnchor>
  <xdr:twoCellAnchor editAs="oneCell">
    <xdr:from>
      <xdr:col>10</xdr:col>
      <xdr:colOff>0</xdr:colOff>
      <xdr:row>63</xdr:row>
      <xdr:rowOff>0</xdr:rowOff>
    </xdr:from>
    <xdr:to>
      <xdr:col>11</xdr:col>
      <xdr:colOff>52705</xdr:colOff>
      <xdr:row>63</xdr:row>
      <xdr:rowOff>226059</xdr:rowOff>
    </xdr:to>
    <xdr:sp>
      <xdr:nvSpPr>
        <xdr:cNvPr id="923" name="Control 1"/>
        <xdr:cNvSpPr>
          <a:spLocks/>
        </xdr:cNvSpPr>
      </xdr:nvSpPr>
      <xdr:spPr>
        <a:xfrm rot="0">
          <a:off x="9353408" y="77227520"/>
          <a:ext cx="709920" cy="226057"/>
        </a:xfrm>
        <a:prstGeom prst="rect"/>
        <a:noFill/>
        <a:ln w="9525" cmpd="sng" cap="flat">
          <a:noFill/>
          <a:prstDash val="solid"/>
          <a:round/>
        </a:ln>
      </xdr:spPr>
    </xdr:sp>
    <xdr:clientData/>
  </xdr:twoCellAnchor>
  <xdr:twoCellAnchor editAs="oneCell">
    <xdr:from>
      <xdr:col>7</xdr:col>
      <xdr:colOff>0</xdr:colOff>
      <xdr:row>61</xdr:row>
      <xdr:rowOff>0</xdr:rowOff>
    </xdr:from>
    <xdr:to>
      <xdr:col>7</xdr:col>
      <xdr:colOff>643890</xdr:colOff>
      <xdr:row>61</xdr:row>
      <xdr:rowOff>225425</xdr:rowOff>
    </xdr:to>
    <xdr:sp>
      <xdr:nvSpPr>
        <xdr:cNvPr id="924" name="Control 1"/>
        <xdr:cNvSpPr>
          <a:spLocks/>
        </xdr:cNvSpPr>
      </xdr:nvSpPr>
      <xdr:spPr>
        <a:xfrm rot="0">
          <a:off x="6057807" y="74512936"/>
          <a:ext cx="643889" cy="225424"/>
        </a:xfrm>
        <a:prstGeom prst="rect"/>
        <a:noFill/>
        <a:ln w="9525" cmpd="sng" cap="flat">
          <a:noFill/>
          <a:prstDash val="solid"/>
          <a:round/>
        </a:ln>
      </xdr:spPr>
    </xdr:sp>
    <xdr:clientData/>
  </xdr:twoCellAnchor>
  <xdr:twoCellAnchor editAs="oneCell">
    <xdr:from>
      <xdr:col>10</xdr:col>
      <xdr:colOff>0</xdr:colOff>
      <xdr:row>68</xdr:row>
      <xdr:rowOff>0</xdr:rowOff>
    </xdr:from>
    <xdr:to>
      <xdr:col>11</xdr:col>
      <xdr:colOff>52705</xdr:colOff>
      <xdr:row>68</xdr:row>
      <xdr:rowOff>223519</xdr:rowOff>
    </xdr:to>
    <xdr:sp>
      <xdr:nvSpPr>
        <xdr:cNvPr id="925" name="Control 1"/>
        <xdr:cNvSpPr>
          <a:spLocks/>
        </xdr:cNvSpPr>
      </xdr:nvSpPr>
      <xdr:spPr>
        <a:xfrm rot="0">
          <a:off x="9353408" y="83380584"/>
          <a:ext cx="709920" cy="223517"/>
        </a:xfrm>
        <a:prstGeom prst="rect"/>
        <a:noFill/>
        <a:ln w="9525" cmpd="sng" cap="flat">
          <a:noFill/>
          <a:prstDash val="solid"/>
          <a:round/>
        </a:ln>
      </xdr:spPr>
    </xdr:sp>
    <xdr:clientData/>
  </xdr:twoCellAnchor>
  <xdr:twoCellAnchor editAs="oneCell">
    <xdr:from>
      <xdr:col>10</xdr:col>
      <xdr:colOff>0</xdr:colOff>
      <xdr:row>68</xdr:row>
      <xdr:rowOff>0</xdr:rowOff>
    </xdr:from>
    <xdr:to>
      <xdr:col>11</xdr:col>
      <xdr:colOff>52705</xdr:colOff>
      <xdr:row>68</xdr:row>
      <xdr:rowOff>226059</xdr:rowOff>
    </xdr:to>
    <xdr:sp>
      <xdr:nvSpPr>
        <xdr:cNvPr id="926" name="Control 1"/>
        <xdr:cNvSpPr>
          <a:spLocks/>
        </xdr:cNvSpPr>
      </xdr:nvSpPr>
      <xdr:spPr>
        <a:xfrm rot="0">
          <a:off x="9353408" y="83380584"/>
          <a:ext cx="709920" cy="226057"/>
        </a:xfrm>
        <a:prstGeom prst="rect"/>
        <a:noFill/>
        <a:ln w="9525" cmpd="sng" cap="flat">
          <a:noFill/>
          <a:prstDash val="solid"/>
          <a:round/>
        </a:ln>
      </xdr:spPr>
    </xdr:sp>
    <xdr:clientData/>
  </xdr:twoCellAnchor>
  <xdr:twoCellAnchor editAs="oneCell">
    <xdr:from>
      <xdr:col>10</xdr:col>
      <xdr:colOff>0</xdr:colOff>
      <xdr:row>68</xdr:row>
      <xdr:rowOff>0</xdr:rowOff>
    </xdr:from>
    <xdr:to>
      <xdr:col>11</xdr:col>
      <xdr:colOff>52705</xdr:colOff>
      <xdr:row>68</xdr:row>
      <xdr:rowOff>223519</xdr:rowOff>
    </xdr:to>
    <xdr:sp>
      <xdr:nvSpPr>
        <xdr:cNvPr id="927" name="Control 1"/>
        <xdr:cNvSpPr>
          <a:spLocks/>
        </xdr:cNvSpPr>
      </xdr:nvSpPr>
      <xdr:spPr>
        <a:xfrm rot="0">
          <a:off x="9353408" y="83380584"/>
          <a:ext cx="709920" cy="223517"/>
        </a:xfrm>
        <a:prstGeom prst="rect"/>
        <a:noFill/>
        <a:ln w="9525" cmpd="sng" cap="flat">
          <a:noFill/>
          <a:prstDash val="solid"/>
          <a:round/>
        </a:ln>
      </xdr:spPr>
    </xdr:sp>
    <xdr:clientData/>
  </xdr:twoCellAnchor>
  <xdr:twoCellAnchor editAs="oneCell">
    <xdr:from>
      <xdr:col>10</xdr:col>
      <xdr:colOff>0</xdr:colOff>
      <xdr:row>68</xdr:row>
      <xdr:rowOff>0</xdr:rowOff>
    </xdr:from>
    <xdr:to>
      <xdr:col>11</xdr:col>
      <xdr:colOff>52705</xdr:colOff>
      <xdr:row>68</xdr:row>
      <xdr:rowOff>223519</xdr:rowOff>
    </xdr:to>
    <xdr:sp>
      <xdr:nvSpPr>
        <xdr:cNvPr id="928" name="Control 1"/>
        <xdr:cNvSpPr>
          <a:spLocks/>
        </xdr:cNvSpPr>
      </xdr:nvSpPr>
      <xdr:spPr>
        <a:xfrm rot="0">
          <a:off x="9353408" y="83380584"/>
          <a:ext cx="709920" cy="223517"/>
        </a:xfrm>
        <a:prstGeom prst="rect"/>
        <a:noFill/>
        <a:ln w="9525" cmpd="sng" cap="flat">
          <a:noFill/>
          <a:prstDash val="solid"/>
          <a:round/>
        </a:ln>
      </xdr:spPr>
    </xdr:sp>
    <xdr:clientData/>
  </xdr:twoCellAnchor>
  <xdr:twoCellAnchor editAs="oneCell">
    <xdr:from>
      <xdr:col>10</xdr:col>
      <xdr:colOff>0</xdr:colOff>
      <xdr:row>68</xdr:row>
      <xdr:rowOff>0</xdr:rowOff>
    </xdr:from>
    <xdr:to>
      <xdr:col>11</xdr:col>
      <xdr:colOff>52705</xdr:colOff>
      <xdr:row>68</xdr:row>
      <xdr:rowOff>226059</xdr:rowOff>
    </xdr:to>
    <xdr:sp>
      <xdr:nvSpPr>
        <xdr:cNvPr id="929" name="Control 1"/>
        <xdr:cNvSpPr>
          <a:spLocks/>
        </xdr:cNvSpPr>
      </xdr:nvSpPr>
      <xdr:spPr>
        <a:xfrm rot="0">
          <a:off x="9353408" y="83380584"/>
          <a:ext cx="709920" cy="226057"/>
        </a:xfrm>
        <a:prstGeom prst="rect"/>
        <a:noFill/>
        <a:ln w="9525" cmpd="sng" cap="flat">
          <a:noFill/>
          <a:prstDash val="solid"/>
          <a:round/>
        </a:ln>
      </xdr:spPr>
    </xdr:sp>
    <xdr:clientData/>
  </xdr:twoCellAnchor>
  <xdr:twoCellAnchor editAs="oneCell">
    <xdr:from>
      <xdr:col>7</xdr:col>
      <xdr:colOff>0</xdr:colOff>
      <xdr:row>58</xdr:row>
      <xdr:rowOff>0</xdr:rowOff>
    </xdr:from>
    <xdr:to>
      <xdr:col>7</xdr:col>
      <xdr:colOff>643890</xdr:colOff>
      <xdr:row>58</xdr:row>
      <xdr:rowOff>228600</xdr:rowOff>
    </xdr:to>
    <xdr:sp>
      <xdr:nvSpPr>
        <xdr:cNvPr id="930" name="Control 1"/>
        <xdr:cNvSpPr>
          <a:spLocks/>
        </xdr:cNvSpPr>
      </xdr:nvSpPr>
      <xdr:spPr>
        <a:xfrm rot="0">
          <a:off x="6057807" y="66912108"/>
          <a:ext cx="643889" cy="228601"/>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52705</xdr:colOff>
      <xdr:row>58</xdr:row>
      <xdr:rowOff>228600</xdr:rowOff>
    </xdr:to>
    <xdr:sp>
      <xdr:nvSpPr>
        <xdr:cNvPr id="931" name="Control 1"/>
        <xdr:cNvSpPr>
          <a:spLocks/>
        </xdr:cNvSpPr>
      </xdr:nvSpPr>
      <xdr:spPr>
        <a:xfrm rot="0">
          <a:off x="9353408" y="66912108"/>
          <a:ext cx="709920" cy="228601"/>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32"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33"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34"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97790</xdr:rowOff>
    </xdr:to>
    <xdr:sp>
      <xdr:nvSpPr>
        <xdr:cNvPr id="935" name="Control 1"/>
        <xdr:cNvSpPr>
          <a:spLocks/>
        </xdr:cNvSpPr>
      </xdr:nvSpPr>
      <xdr:spPr>
        <a:xfrm rot="0">
          <a:off x="11906069" y="66912108"/>
          <a:ext cx="642619" cy="9778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36"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37"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938"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939"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40"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74930</xdr:rowOff>
    </xdr:to>
    <xdr:sp>
      <xdr:nvSpPr>
        <xdr:cNvPr id="941" name="Control 1"/>
        <xdr:cNvSpPr>
          <a:spLocks/>
        </xdr:cNvSpPr>
      </xdr:nvSpPr>
      <xdr:spPr>
        <a:xfrm rot="0">
          <a:off x="11906069" y="66912108"/>
          <a:ext cx="642619" cy="74929"/>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942"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88899</xdr:rowOff>
    </xdr:to>
    <xdr:sp>
      <xdr:nvSpPr>
        <xdr:cNvPr id="943" name="Control 1"/>
        <xdr:cNvSpPr>
          <a:spLocks/>
        </xdr:cNvSpPr>
      </xdr:nvSpPr>
      <xdr:spPr>
        <a:xfrm rot="0">
          <a:off x="11906069" y="66912108"/>
          <a:ext cx="642619"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944"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74930</xdr:rowOff>
    </xdr:to>
    <xdr:sp>
      <xdr:nvSpPr>
        <xdr:cNvPr id="945" name="Control 1"/>
        <xdr:cNvSpPr>
          <a:spLocks/>
        </xdr:cNvSpPr>
      </xdr:nvSpPr>
      <xdr:spPr>
        <a:xfrm rot="0">
          <a:off x="11906069" y="66912108"/>
          <a:ext cx="642619" cy="74929"/>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46"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74930</xdr:rowOff>
    </xdr:to>
    <xdr:sp>
      <xdr:nvSpPr>
        <xdr:cNvPr id="947" name="Control 1"/>
        <xdr:cNvSpPr>
          <a:spLocks/>
        </xdr:cNvSpPr>
      </xdr:nvSpPr>
      <xdr:spPr>
        <a:xfrm rot="0">
          <a:off x="11906069" y="66912108"/>
          <a:ext cx="642619" cy="74929"/>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48"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4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50"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97790</xdr:rowOff>
    </xdr:to>
    <xdr:sp>
      <xdr:nvSpPr>
        <xdr:cNvPr id="951" name="Control 1"/>
        <xdr:cNvSpPr>
          <a:spLocks/>
        </xdr:cNvSpPr>
      </xdr:nvSpPr>
      <xdr:spPr>
        <a:xfrm rot="0">
          <a:off x="11906069" y="66912108"/>
          <a:ext cx="642619" cy="9778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52"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53"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954"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955"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56"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957"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958"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5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60"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61"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62"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97790</xdr:rowOff>
    </xdr:to>
    <xdr:sp>
      <xdr:nvSpPr>
        <xdr:cNvPr id="963" name="Control 1"/>
        <xdr:cNvSpPr>
          <a:spLocks/>
        </xdr:cNvSpPr>
      </xdr:nvSpPr>
      <xdr:spPr>
        <a:xfrm rot="0">
          <a:off x="11906069" y="66912108"/>
          <a:ext cx="642619" cy="9778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64"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65"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966"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967"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968"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969"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70"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228600</xdr:rowOff>
    </xdr:to>
    <xdr:sp>
      <xdr:nvSpPr>
        <xdr:cNvPr id="971" name="Control 1"/>
        <xdr:cNvSpPr>
          <a:spLocks/>
        </xdr:cNvSpPr>
      </xdr:nvSpPr>
      <xdr:spPr>
        <a:xfrm rot="0">
          <a:off x="10010623" y="66912108"/>
          <a:ext cx="643255" cy="228601"/>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972"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973"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974"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975"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976"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11</xdr:col>
      <xdr:colOff>0</xdr:colOff>
      <xdr:row>58</xdr:row>
      <xdr:rowOff>0</xdr:rowOff>
    </xdr:from>
    <xdr:to>
      <xdr:col>11</xdr:col>
      <xdr:colOff>643255</xdr:colOff>
      <xdr:row>58</xdr:row>
      <xdr:rowOff>88899</xdr:rowOff>
    </xdr:to>
    <xdr:sp>
      <xdr:nvSpPr>
        <xdr:cNvPr id="977" name="Control 1"/>
        <xdr:cNvSpPr>
          <a:spLocks/>
        </xdr:cNvSpPr>
      </xdr:nvSpPr>
      <xdr:spPr>
        <a:xfrm rot="0">
          <a:off x="10010623" y="66912108"/>
          <a:ext cx="64325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978"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79"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80"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81"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82"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83"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984"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85"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986"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987"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88"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8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90"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991"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92"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993"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94"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95"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96"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997"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998"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999"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1000"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1001"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02"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03"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04"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1005"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1006"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1007"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224155</xdr:rowOff>
    </xdr:to>
    <xdr:sp>
      <xdr:nvSpPr>
        <xdr:cNvPr id="1008" name="Control 1"/>
        <xdr:cNvSpPr>
          <a:spLocks/>
        </xdr:cNvSpPr>
      </xdr:nvSpPr>
      <xdr:spPr>
        <a:xfrm rot="0">
          <a:off x="9353408" y="66912108"/>
          <a:ext cx="705475" cy="224155"/>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0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10"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11"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1012"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1013"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12</xdr:col>
      <xdr:colOff>0</xdr:colOff>
      <xdr:row>58</xdr:row>
      <xdr:rowOff>0</xdr:rowOff>
    </xdr:from>
    <xdr:to>
      <xdr:col>12</xdr:col>
      <xdr:colOff>642620</xdr:colOff>
      <xdr:row>58</xdr:row>
      <xdr:rowOff>88899</xdr:rowOff>
    </xdr:to>
    <xdr:sp>
      <xdr:nvSpPr>
        <xdr:cNvPr id="1014" name="Control 1"/>
        <xdr:cNvSpPr>
          <a:spLocks/>
        </xdr:cNvSpPr>
      </xdr:nvSpPr>
      <xdr:spPr>
        <a:xfrm rot="0">
          <a:off x="11906069" y="66912108"/>
          <a:ext cx="642619"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15"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16"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17"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18"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1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1020"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21"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121285</xdr:rowOff>
    </xdr:to>
    <xdr:sp>
      <xdr:nvSpPr>
        <xdr:cNvPr id="1022" name="Control 1"/>
        <xdr:cNvSpPr>
          <a:spLocks/>
        </xdr:cNvSpPr>
      </xdr:nvSpPr>
      <xdr:spPr>
        <a:xfrm rot="0">
          <a:off x="9353408" y="66912108"/>
          <a:ext cx="705475" cy="121283"/>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1023"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1024"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1025"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1026"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116839</xdr:rowOff>
    </xdr:to>
    <xdr:sp>
      <xdr:nvSpPr>
        <xdr:cNvPr id="1027" name="Control 1"/>
        <xdr:cNvSpPr>
          <a:spLocks/>
        </xdr:cNvSpPr>
      </xdr:nvSpPr>
      <xdr:spPr>
        <a:xfrm rot="0">
          <a:off x="9353408" y="66912108"/>
          <a:ext cx="705475" cy="116837"/>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135254</xdr:rowOff>
    </xdr:to>
    <xdr:sp>
      <xdr:nvSpPr>
        <xdr:cNvPr id="1028" name="Control 1"/>
        <xdr:cNvSpPr>
          <a:spLocks/>
        </xdr:cNvSpPr>
      </xdr:nvSpPr>
      <xdr:spPr>
        <a:xfrm rot="0">
          <a:off x="9353408" y="66912108"/>
          <a:ext cx="705475" cy="135254"/>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48260</xdr:colOff>
      <xdr:row>58</xdr:row>
      <xdr:rowOff>88899</xdr:rowOff>
    </xdr:to>
    <xdr:sp>
      <xdr:nvSpPr>
        <xdr:cNvPr id="1029" name="Control 1"/>
        <xdr:cNvSpPr>
          <a:spLocks/>
        </xdr:cNvSpPr>
      </xdr:nvSpPr>
      <xdr:spPr>
        <a:xfrm rot="0">
          <a:off x="9353408" y="66912108"/>
          <a:ext cx="705475" cy="88900"/>
        </a:xfrm>
        <a:prstGeom prst="rect"/>
        <a:noFill/>
        <a:ln w="9525" cmpd="sng" cap="flat">
          <a:noFill/>
          <a:prstDash val="solid"/>
          <a:round/>
        </a:ln>
      </xdr:spPr>
    </xdr:sp>
    <xdr:clientData/>
  </xdr:twoCellAnchor>
  <xdr:twoCellAnchor editAs="oneCell">
    <xdr:from>
      <xdr:col>10</xdr:col>
      <xdr:colOff>0</xdr:colOff>
      <xdr:row>58</xdr:row>
      <xdr:rowOff>0</xdr:rowOff>
    </xdr:from>
    <xdr:to>
      <xdr:col>11</xdr:col>
      <xdr:colOff>52705</xdr:colOff>
      <xdr:row>58</xdr:row>
      <xdr:rowOff>228600</xdr:rowOff>
    </xdr:to>
    <xdr:sp>
      <xdr:nvSpPr>
        <xdr:cNvPr id="1030" name="Control 1"/>
        <xdr:cNvSpPr>
          <a:spLocks/>
        </xdr:cNvSpPr>
      </xdr:nvSpPr>
      <xdr:spPr>
        <a:xfrm rot="0">
          <a:off x="9353408" y="66912108"/>
          <a:ext cx="709920" cy="228601"/>
        </a:xfrm>
        <a:prstGeom prst="rect"/>
        <a:noFill/>
        <a:ln w="9525" cmpd="sng" cap="flat">
          <a:noFill/>
          <a:prstDash val="solid"/>
          <a:round/>
        </a:ln>
      </xdr:spPr>
    </xdr:sp>
    <xdr:clientData/>
  </xdr:twoCellAnchor>
  <xdr:twoCellAnchor editAs="oneCell">
    <xdr:from>
      <xdr:col>10</xdr:col>
      <xdr:colOff>0</xdr:colOff>
      <xdr:row>60</xdr:row>
      <xdr:rowOff>0</xdr:rowOff>
    </xdr:from>
    <xdr:to>
      <xdr:col>11</xdr:col>
      <xdr:colOff>52705</xdr:colOff>
      <xdr:row>60</xdr:row>
      <xdr:rowOff>223519</xdr:rowOff>
    </xdr:to>
    <xdr:sp>
      <xdr:nvSpPr>
        <xdr:cNvPr id="1031" name="Control 1"/>
        <xdr:cNvSpPr>
          <a:spLocks/>
        </xdr:cNvSpPr>
      </xdr:nvSpPr>
      <xdr:spPr>
        <a:xfrm rot="0">
          <a:off x="9353408" y="72884192"/>
          <a:ext cx="709920" cy="223517"/>
        </a:xfrm>
        <a:prstGeom prst="rect"/>
        <a:noFill/>
        <a:ln w="9525" cmpd="sng" cap="flat">
          <a:noFill/>
          <a:prstDash val="solid"/>
          <a:round/>
        </a:ln>
      </xdr:spPr>
    </xdr:sp>
    <xdr:clientData/>
  </xdr:twoCellAnchor>
  <xdr:twoCellAnchor editAs="oneCell">
    <xdr:from>
      <xdr:col>10</xdr:col>
      <xdr:colOff>0</xdr:colOff>
      <xdr:row>78</xdr:row>
      <xdr:rowOff>0</xdr:rowOff>
    </xdr:from>
    <xdr:to>
      <xdr:col>11</xdr:col>
      <xdr:colOff>126365</xdr:colOff>
      <xdr:row>78</xdr:row>
      <xdr:rowOff>226059</xdr:rowOff>
    </xdr:to>
    <xdr:sp>
      <xdr:nvSpPr>
        <xdr:cNvPr id="1032" name="Control 1"/>
        <xdr:cNvSpPr>
          <a:spLocks/>
        </xdr:cNvSpPr>
      </xdr:nvSpPr>
      <xdr:spPr>
        <a:xfrm rot="0">
          <a:off x="9353408" y="94962800"/>
          <a:ext cx="783579" cy="226057"/>
        </a:xfrm>
        <a:prstGeom prst="rect"/>
        <a:noFill/>
        <a:ln w="9525" cmpd="sng" cap="flat">
          <a:noFill/>
          <a:prstDash val="solid"/>
          <a:round/>
        </a:ln>
      </xdr:spPr>
    </xdr:sp>
    <xdr:clientData/>
  </xdr:twoCellAnchor>
  <xdr:twoCellAnchor editAs="oneCell">
    <xdr:from>
      <xdr:col>10</xdr:col>
      <xdr:colOff>0</xdr:colOff>
      <xdr:row>78</xdr:row>
      <xdr:rowOff>0</xdr:rowOff>
    </xdr:from>
    <xdr:to>
      <xdr:col>11</xdr:col>
      <xdr:colOff>126365</xdr:colOff>
      <xdr:row>78</xdr:row>
      <xdr:rowOff>226059</xdr:rowOff>
    </xdr:to>
    <xdr:sp>
      <xdr:nvSpPr>
        <xdr:cNvPr id="1033" name="Control 1"/>
        <xdr:cNvSpPr>
          <a:spLocks/>
        </xdr:cNvSpPr>
      </xdr:nvSpPr>
      <xdr:spPr>
        <a:xfrm rot="0">
          <a:off x="9353408" y="94962800"/>
          <a:ext cx="783579" cy="226057"/>
        </a:xfrm>
        <a:prstGeom prst="rect"/>
        <a:noFill/>
        <a:ln w="9525" cmpd="sng" cap="flat">
          <a:noFill/>
          <a:prstDash val="solid"/>
          <a:round/>
        </a:ln>
      </xdr:spPr>
    </xdr:sp>
    <xdr:clientData/>
  </xdr:twoCellAnchor>
  <xdr:twoCellAnchor editAs="oneCell">
    <xdr:from>
      <xdr:col>10</xdr:col>
      <xdr:colOff>0</xdr:colOff>
      <xdr:row>78</xdr:row>
      <xdr:rowOff>0</xdr:rowOff>
    </xdr:from>
    <xdr:to>
      <xdr:col>11</xdr:col>
      <xdr:colOff>126365</xdr:colOff>
      <xdr:row>78</xdr:row>
      <xdr:rowOff>226059</xdr:rowOff>
    </xdr:to>
    <xdr:sp>
      <xdr:nvSpPr>
        <xdr:cNvPr id="1034" name="Control 1"/>
        <xdr:cNvSpPr>
          <a:spLocks/>
        </xdr:cNvSpPr>
      </xdr:nvSpPr>
      <xdr:spPr>
        <a:xfrm rot="0">
          <a:off x="9353408" y="94962800"/>
          <a:ext cx="783579" cy="226057"/>
        </a:xfrm>
        <a:prstGeom prst="rect"/>
        <a:noFill/>
        <a:ln w="9525" cmpd="sng" cap="flat">
          <a:noFill/>
          <a:prstDash val="solid"/>
          <a:round/>
        </a:ln>
      </xdr:spPr>
    </xdr:sp>
    <xdr:clientData/>
  </xdr:twoCellAnchor>
  <xdr:twoCellAnchor editAs="oneCell">
    <xdr:from>
      <xdr:col>10</xdr:col>
      <xdr:colOff>0</xdr:colOff>
      <xdr:row>78</xdr:row>
      <xdr:rowOff>0</xdr:rowOff>
    </xdr:from>
    <xdr:to>
      <xdr:col>11</xdr:col>
      <xdr:colOff>126365</xdr:colOff>
      <xdr:row>78</xdr:row>
      <xdr:rowOff>226059</xdr:rowOff>
    </xdr:to>
    <xdr:sp>
      <xdr:nvSpPr>
        <xdr:cNvPr id="1035" name="Control 1"/>
        <xdr:cNvSpPr>
          <a:spLocks/>
        </xdr:cNvSpPr>
      </xdr:nvSpPr>
      <xdr:spPr>
        <a:xfrm rot="0">
          <a:off x="9353408" y="94962800"/>
          <a:ext cx="783579" cy="22605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036"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037"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038"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39"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40"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104139</xdr:rowOff>
    </xdr:to>
    <xdr:sp>
      <xdr:nvSpPr>
        <xdr:cNvPr id="1041" name="Control 1"/>
        <xdr:cNvSpPr>
          <a:spLocks/>
        </xdr:cNvSpPr>
      </xdr:nvSpPr>
      <xdr:spPr>
        <a:xfrm rot="0">
          <a:off x="11906069" y="76503632"/>
          <a:ext cx="712470" cy="104140"/>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42"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43"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044"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045"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046"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047"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048"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049"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050"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051"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52"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053"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054"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5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56"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104139</xdr:rowOff>
    </xdr:to>
    <xdr:sp>
      <xdr:nvSpPr>
        <xdr:cNvPr id="1057" name="Control 1"/>
        <xdr:cNvSpPr>
          <a:spLocks/>
        </xdr:cNvSpPr>
      </xdr:nvSpPr>
      <xdr:spPr>
        <a:xfrm rot="0">
          <a:off x="11906069" y="76503632"/>
          <a:ext cx="712470" cy="104140"/>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58"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59"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060"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061"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062"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063"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064"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6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066"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67"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68"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104139</xdr:rowOff>
    </xdr:to>
    <xdr:sp>
      <xdr:nvSpPr>
        <xdr:cNvPr id="1069" name="Control 1"/>
        <xdr:cNvSpPr>
          <a:spLocks/>
        </xdr:cNvSpPr>
      </xdr:nvSpPr>
      <xdr:spPr>
        <a:xfrm rot="0">
          <a:off x="11906069" y="76503632"/>
          <a:ext cx="712470" cy="104140"/>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70"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71"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072"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073"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074"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075"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76"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223519</xdr:rowOff>
    </xdr:to>
    <xdr:sp>
      <xdr:nvSpPr>
        <xdr:cNvPr id="1077" name="Control 1"/>
        <xdr:cNvSpPr>
          <a:spLocks/>
        </xdr:cNvSpPr>
      </xdr:nvSpPr>
      <xdr:spPr>
        <a:xfrm rot="0">
          <a:off x="10010623" y="76503632"/>
          <a:ext cx="713739" cy="223517"/>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078"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079"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080"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081"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082"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083"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084"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085"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86"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87"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88"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89"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090"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091"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092"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093"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94"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9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096"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097"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098"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099"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00"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01"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02"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03"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104"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05"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106"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07"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08"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09"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10"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111"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12"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113"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14"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1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16"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17"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118"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119"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120"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21"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22"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23"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24"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2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126"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27"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128"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129"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130"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131"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132"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133"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134"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3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36"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37"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38"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39"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40"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141"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142"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143"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144"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709930</xdr:colOff>
      <xdr:row>62</xdr:row>
      <xdr:rowOff>223519</xdr:rowOff>
    </xdr:to>
    <xdr:sp>
      <xdr:nvSpPr>
        <xdr:cNvPr id="1145" name="Control 1"/>
        <xdr:cNvSpPr>
          <a:spLocks/>
        </xdr:cNvSpPr>
      </xdr:nvSpPr>
      <xdr:spPr>
        <a:xfrm rot="0">
          <a:off x="6057807" y="76503632"/>
          <a:ext cx="70993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46"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47"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48"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49"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63</xdr:row>
      <xdr:rowOff>0</xdr:rowOff>
    </xdr:from>
    <xdr:to>
      <xdr:col>11</xdr:col>
      <xdr:colOff>126365</xdr:colOff>
      <xdr:row>63</xdr:row>
      <xdr:rowOff>226059</xdr:rowOff>
    </xdr:to>
    <xdr:sp>
      <xdr:nvSpPr>
        <xdr:cNvPr id="1150" name="Control 1"/>
        <xdr:cNvSpPr>
          <a:spLocks/>
        </xdr:cNvSpPr>
      </xdr:nvSpPr>
      <xdr:spPr>
        <a:xfrm rot="0">
          <a:off x="9353408" y="77227520"/>
          <a:ext cx="783579" cy="226057"/>
        </a:xfrm>
        <a:prstGeom prst="rect"/>
        <a:noFill/>
        <a:ln w="9525" cmpd="sng" cap="flat">
          <a:noFill/>
          <a:prstDash val="solid"/>
          <a:round/>
        </a:ln>
      </xdr:spPr>
    </xdr:sp>
    <xdr:clientData/>
  </xdr:twoCellAnchor>
  <xdr:twoCellAnchor editAs="oneCell">
    <xdr:from>
      <xdr:col>10</xdr:col>
      <xdr:colOff>0</xdr:colOff>
      <xdr:row>63</xdr:row>
      <xdr:rowOff>0</xdr:rowOff>
    </xdr:from>
    <xdr:to>
      <xdr:col>11</xdr:col>
      <xdr:colOff>126365</xdr:colOff>
      <xdr:row>63</xdr:row>
      <xdr:rowOff>226059</xdr:rowOff>
    </xdr:to>
    <xdr:sp>
      <xdr:nvSpPr>
        <xdr:cNvPr id="1151" name="Control 1"/>
        <xdr:cNvSpPr>
          <a:spLocks/>
        </xdr:cNvSpPr>
      </xdr:nvSpPr>
      <xdr:spPr>
        <a:xfrm rot="0">
          <a:off x="9353408" y="77227520"/>
          <a:ext cx="783579" cy="22605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152"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153"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54"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5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56"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104139</xdr:rowOff>
    </xdr:to>
    <xdr:sp>
      <xdr:nvSpPr>
        <xdr:cNvPr id="1157" name="Control 1"/>
        <xdr:cNvSpPr>
          <a:spLocks/>
        </xdr:cNvSpPr>
      </xdr:nvSpPr>
      <xdr:spPr>
        <a:xfrm rot="0">
          <a:off x="11906069" y="76503632"/>
          <a:ext cx="712470" cy="104140"/>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58"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59"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160"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161"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62"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163"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164"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165"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166"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167"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68"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169"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70"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71"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72"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104139</xdr:rowOff>
    </xdr:to>
    <xdr:sp>
      <xdr:nvSpPr>
        <xdr:cNvPr id="1173" name="Control 1"/>
        <xdr:cNvSpPr>
          <a:spLocks/>
        </xdr:cNvSpPr>
      </xdr:nvSpPr>
      <xdr:spPr>
        <a:xfrm rot="0">
          <a:off x="11906069" y="76503632"/>
          <a:ext cx="712470" cy="104140"/>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74"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7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176"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177"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78"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179"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180"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81"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182"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83"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84"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104139</xdr:rowOff>
    </xdr:to>
    <xdr:sp>
      <xdr:nvSpPr>
        <xdr:cNvPr id="1185" name="Control 1"/>
        <xdr:cNvSpPr>
          <a:spLocks/>
        </xdr:cNvSpPr>
      </xdr:nvSpPr>
      <xdr:spPr>
        <a:xfrm rot="0">
          <a:off x="11906069" y="76503632"/>
          <a:ext cx="712470" cy="104140"/>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86"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87"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188"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189"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190"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191"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192"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223519</xdr:rowOff>
    </xdr:to>
    <xdr:sp>
      <xdr:nvSpPr>
        <xdr:cNvPr id="1193" name="Control 1"/>
        <xdr:cNvSpPr>
          <a:spLocks/>
        </xdr:cNvSpPr>
      </xdr:nvSpPr>
      <xdr:spPr>
        <a:xfrm rot="0">
          <a:off x="10010623" y="76503632"/>
          <a:ext cx="713739" cy="223517"/>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194"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195"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196"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197"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198"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11</xdr:col>
      <xdr:colOff>0</xdr:colOff>
      <xdr:row>62</xdr:row>
      <xdr:rowOff>0</xdr:rowOff>
    </xdr:from>
    <xdr:to>
      <xdr:col>11</xdr:col>
      <xdr:colOff>713740</xdr:colOff>
      <xdr:row>62</xdr:row>
      <xdr:rowOff>81915</xdr:rowOff>
    </xdr:to>
    <xdr:sp>
      <xdr:nvSpPr>
        <xdr:cNvPr id="1199" name="Control 1"/>
        <xdr:cNvSpPr>
          <a:spLocks/>
        </xdr:cNvSpPr>
      </xdr:nvSpPr>
      <xdr:spPr>
        <a:xfrm rot="0">
          <a:off x="10010623" y="76503632"/>
          <a:ext cx="71373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200"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201"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02"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03"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04"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0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206"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207"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208"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209"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10"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11"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12"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213"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214"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215"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216"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17"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18"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19"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220"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221"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222"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223"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24"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25"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26"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227"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228"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229"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220980</xdr:rowOff>
    </xdr:to>
    <xdr:sp>
      <xdr:nvSpPr>
        <xdr:cNvPr id="1230" name="Control 1"/>
        <xdr:cNvSpPr>
          <a:spLocks/>
        </xdr:cNvSpPr>
      </xdr:nvSpPr>
      <xdr:spPr>
        <a:xfrm rot="0">
          <a:off x="9353408" y="76503632"/>
          <a:ext cx="775959" cy="22097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31"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32"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33"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234"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235"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12</xdr:col>
      <xdr:colOff>0</xdr:colOff>
      <xdr:row>62</xdr:row>
      <xdr:rowOff>0</xdr:rowOff>
    </xdr:from>
    <xdr:to>
      <xdr:col>12</xdr:col>
      <xdr:colOff>712470</xdr:colOff>
      <xdr:row>62</xdr:row>
      <xdr:rowOff>81915</xdr:rowOff>
    </xdr:to>
    <xdr:sp>
      <xdr:nvSpPr>
        <xdr:cNvPr id="1236" name="Control 1"/>
        <xdr:cNvSpPr>
          <a:spLocks/>
        </xdr:cNvSpPr>
      </xdr:nvSpPr>
      <xdr:spPr>
        <a:xfrm rot="0">
          <a:off x="11906069" y="76503632"/>
          <a:ext cx="712470"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37"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38"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39"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40"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41"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242"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43"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119379</xdr:rowOff>
    </xdr:to>
    <xdr:sp>
      <xdr:nvSpPr>
        <xdr:cNvPr id="1244" name="Control 1"/>
        <xdr:cNvSpPr>
          <a:spLocks/>
        </xdr:cNvSpPr>
      </xdr:nvSpPr>
      <xdr:spPr>
        <a:xfrm rot="0">
          <a:off x="9353408" y="76503632"/>
          <a:ext cx="775959" cy="119376"/>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245"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246"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247"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248"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111759</xdr:rowOff>
    </xdr:to>
    <xdr:sp>
      <xdr:nvSpPr>
        <xdr:cNvPr id="1249" name="Control 1"/>
        <xdr:cNvSpPr>
          <a:spLocks/>
        </xdr:cNvSpPr>
      </xdr:nvSpPr>
      <xdr:spPr>
        <a:xfrm rot="0">
          <a:off x="9353408" y="76503632"/>
          <a:ext cx="775959" cy="111758"/>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139064</xdr:rowOff>
    </xdr:to>
    <xdr:sp>
      <xdr:nvSpPr>
        <xdr:cNvPr id="1250" name="Control 1"/>
        <xdr:cNvSpPr>
          <a:spLocks/>
        </xdr:cNvSpPr>
      </xdr:nvSpPr>
      <xdr:spPr>
        <a:xfrm rot="0">
          <a:off x="9353408" y="76503632"/>
          <a:ext cx="775959" cy="139063"/>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118745</xdr:colOff>
      <xdr:row>62</xdr:row>
      <xdr:rowOff>81915</xdr:rowOff>
    </xdr:to>
    <xdr:sp>
      <xdr:nvSpPr>
        <xdr:cNvPr id="1251" name="Control 1"/>
        <xdr:cNvSpPr>
          <a:spLocks/>
        </xdr:cNvSpPr>
      </xdr:nvSpPr>
      <xdr:spPr>
        <a:xfrm rot="0">
          <a:off x="9353408" y="76503632"/>
          <a:ext cx="775959" cy="81914"/>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252"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253"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254"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255"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256"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257"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258"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259"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713740</xdr:colOff>
      <xdr:row>62</xdr:row>
      <xdr:rowOff>223519</xdr:rowOff>
    </xdr:to>
    <xdr:sp>
      <xdr:nvSpPr>
        <xdr:cNvPr id="1260" name="Control 1"/>
        <xdr:cNvSpPr>
          <a:spLocks/>
        </xdr:cNvSpPr>
      </xdr:nvSpPr>
      <xdr:spPr>
        <a:xfrm rot="0">
          <a:off x="6057807" y="76503632"/>
          <a:ext cx="713739" cy="223517"/>
        </a:xfrm>
        <a:prstGeom prst="rect"/>
        <a:noFill/>
        <a:ln w="9525" cmpd="sng" cap="flat">
          <a:noFill/>
          <a:prstDash val="solid"/>
          <a:round/>
        </a:ln>
      </xdr:spPr>
    </xdr:sp>
    <xdr:clientData/>
  </xdr:twoCellAnchor>
  <xdr:twoCellAnchor editAs="oneCell">
    <xdr:from>
      <xdr:col>7</xdr:col>
      <xdr:colOff>0</xdr:colOff>
      <xdr:row>62</xdr:row>
      <xdr:rowOff>0</xdr:rowOff>
    </xdr:from>
    <xdr:to>
      <xdr:col>7</xdr:col>
      <xdr:colOff>709930</xdr:colOff>
      <xdr:row>62</xdr:row>
      <xdr:rowOff>223519</xdr:rowOff>
    </xdr:to>
    <xdr:sp>
      <xdr:nvSpPr>
        <xdr:cNvPr id="1261" name="Control 1"/>
        <xdr:cNvSpPr>
          <a:spLocks/>
        </xdr:cNvSpPr>
      </xdr:nvSpPr>
      <xdr:spPr>
        <a:xfrm rot="0">
          <a:off x="6057807" y="76503632"/>
          <a:ext cx="709930"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262"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263"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264"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62</xdr:row>
      <xdr:rowOff>0</xdr:rowOff>
    </xdr:from>
    <xdr:to>
      <xdr:col>11</xdr:col>
      <xdr:colOff>126365</xdr:colOff>
      <xdr:row>62</xdr:row>
      <xdr:rowOff>223519</xdr:rowOff>
    </xdr:to>
    <xdr:sp>
      <xdr:nvSpPr>
        <xdr:cNvPr id="1265" name="Control 1"/>
        <xdr:cNvSpPr>
          <a:spLocks/>
        </xdr:cNvSpPr>
      </xdr:nvSpPr>
      <xdr:spPr>
        <a:xfrm rot="0">
          <a:off x="9353408" y="76503632"/>
          <a:ext cx="783579" cy="223517"/>
        </a:xfrm>
        <a:prstGeom prst="rect"/>
        <a:noFill/>
        <a:ln w="9525" cmpd="sng" cap="flat">
          <a:noFill/>
          <a:prstDash val="solid"/>
          <a:round/>
        </a:ln>
      </xdr:spPr>
    </xdr:sp>
    <xdr:clientData/>
  </xdr:twoCellAnchor>
  <xdr:twoCellAnchor editAs="oneCell">
    <xdr:from>
      <xdr:col>10</xdr:col>
      <xdr:colOff>0</xdr:colOff>
      <xdr:row>63</xdr:row>
      <xdr:rowOff>0</xdr:rowOff>
    </xdr:from>
    <xdr:to>
      <xdr:col>11</xdr:col>
      <xdr:colOff>126365</xdr:colOff>
      <xdr:row>63</xdr:row>
      <xdr:rowOff>226059</xdr:rowOff>
    </xdr:to>
    <xdr:sp>
      <xdr:nvSpPr>
        <xdr:cNvPr id="1266" name="Control 1"/>
        <xdr:cNvSpPr>
          <a:spLocks/>
        </xdr:cNvSpPr>
      </xdr:nvSpPr>
      <xdr:spPr>
        <a:xfrm rot="0">
          <a:off x="9353408" y="77227520"/>
          <a:ext cx="783579" cy="226057"/>
        </a:xfrm>
        <a:prstGeom prst="rect"/>
        <a:noFill/>
        <a:ln w="9525" cmpd="sng" cap="flat">
          <a:noFill/>
          <a:prstDash val="solid"/>
          <a:round/>
        </a:ln>
      </xdr:spPr>
    </xdr:sp>
    <xdr:clientData/>
  </xdr:twoCellAnchor>
  <xdr:twoCellAnchor editAs="oneCell">
    <xdr:from>
      <xdr:col>10</xdr:col>
      <xdr:colOff>0</xdr:colOff>
      <xdr:row>63</xdr:row>
      <xdr:rowOff>0</xdr:rowOff>
    </xdr:from>
    <xdr:to>
      <xdr:col>11</xdr:col>
      <xdr:colOff>126365</xdr:colOff>
      <xdr:row>63</xdr:row>
      <xdr:rowOff>226059</xdr:rowOff>
    </xdr:to>
    <xdr:sp>
      <xdr:nvSpPr>
        <xdr:cNvPr id="1267" name="Control 1"/>
        <xdr:cNvSpPr>
          <a:spLocks/>
        </xdr:cNvSpPr>
      </xdr:nvSpPr>
      <xdr:spPr>
        <a:xfrm rot="0">
          <a:off x="9353408" y="77227520"/>
          <a:ext cx="783579" cy="226057"/>
        </a:xfrm>
        <a:prstGeom prst="rect"/>
        <a:noFill/>
        <a:ln w="9525" cmpd="sng" cap="flat">
          <a:noFill/>
          <a:prstDash val="solid"/>
          <a:round/>
        </a:ln>
      </xdr:spPr>
    </xdr:sp>
    <xdr:clientData/>
  </xdr:twoCellAnchor>
  <xdr:twoCellAnchor editAs="oneCell">
    <xdr:from>
      <xdr:col>10</xdr:col>
      <xdr:colOff>0</xdr:colOff>
      <xdr:row>78</xdr:row>
      <xdr:rowOff>0</xdr:rowOff>
    </xdr:from>
    <xdr:to>
      <xdr:col>11</xdr:col>
      <xdr:colOff>126365</xdr:colOff>
      <xdr:row>78</xdr:row>
      <xdr:rowOff>226059</xdr:rowOff>
    </xdr:to>
    <xdr:sp>
      <xdr:nvSpPr>
        <xdr:cNvPr id="1268" name="Control 1"/>
        <xdr:cNvSpPr>
          <a:spLocks/>
        </xdr:cNvSpPr>
      </xdr:nvSpPr>
      <xdr:spPr>
        <a:xfrm rot="0">
          <a:off x="9353408" y="94962800"/>
          <a:ext cx="783579" cy="226057"/>
        </a:xfrm>
        <a:prstGeom prst="rect"/>
        <a:noFill/>
        <a:ln w="9525" cmpd="sng" cap="flat">
          <a:noFill/>
          <a:prstDash val="solid"/>
          <a:round/>
        </a:ln>
      </xdr:spPr>
    </xdr:sp>
    <xdr:clientData/>
  </xdr:twoCellAnchor>
  <xdr:twoCellAnchor editAs="oneCell">
    <xdr:from>
      <xdr:col>10</xdr:col>
      <xdr:colOff>0</xdr:colOff>
      <xdr:row>78</xdr:row>
      <xdr:rowOff>0</xdr:rowOff>
    </xdr:from>
    <xdr:to>
      <xdr:col>11</xdr:col>
      <xdr:colOff>126365</xdr:colOff>
      <xdr:row>78</xdr:row>
      <xdr:rowOff>226059</xdr:rowOff>
    </xdr:to>
    <xdr:sp>
      <xdr:nvSpPr>
        <xdr:cNvPr id="1269" name="Control 1"/>
        <xdr:cNvSpPr>
          <a:spLocks/>
        </xdr:cNvSpPr>
      </xdr:nvSpPr>
      <xdr:spPr>
        <a:xfrm rot="0">
          <a:off x="9353408" y="94962800"/>
          <a:ext cx="783579" cy="226057"/>
        </a:xfrm>
        <a:prstGeom prst="rect"/>
        <a:noFill/>
        <a:ln w="9525" cmpd="sng" cap="flat">
          <a:noFill/>
          <a:prstDash val="solid"/>
          <a:round/>
        </a:ln>
      </xdr:spPr>
    </xdr:sp>
    <xdr:clientData/>
  </xdr:twoCellAnchor>
  <xdr:twoCellAnchor editAs="oneCell">
    <xdr:from>
      <xdr:col>10</xdr:col>
      <xdr:colOff>0</xdr:colOff>
      <xdr:row>78</xdr:row>
      <xdr:rowOff>0</xdr:rowOff>
    </xdr:from>
    <xdr:to>
      <xdr:col>11</xdr:col>
      <xdr:colOff>126365</xdr:colOff>
      <xdr:row>78</xdr:row>
      <xdr:rowOff>226059</xdr:rowOff>
    </xdr:to>
    <xdr:sp>
      <xdr:nvSpPr>
        <xdr:cNvPr id="1270" name="Control 1"/>
        <xdr:cNvSpPr>
          <a:spLocks/>
        </xdr:cNvSpPr>
      </xdr:nvSpPr>
      <xdr:spPr>
        <a:xfrm rot="0">
          <a:off x="9353408" y="94962800"/>
          <a:ext cx="783579" cy="226057"/>
        </a:xfrm>
        <a:prstGeom prst="rect"/>
        <a:noFill/>
        <a:ln w="9525" cmpd="sng" cap="flat">
          <a:noFill/>
          <a:prstDash val="solid"/>
          <a:round/>
        </a:ln>
      </xdr:spPr>
    </xdr:sp>
    <xdr:clientData/>
  </xdr:twoCellAnchor>
  <xdr:twoCellAnchor editAs="oneCell">
    <xdr:from>
      <xdr:col>10</xdr:col>
      <xdr:colOff>0</xdr:colOff>
      <xdr:row>78</xdr:row>
      <xdr:rowOff>0</xdr:rowOff>
    </xdr:from>
    <xdr:to>
      <xdr:col>11</xdr:col>
      <xdr:colOff>126365</xdr:colOff>
      <xdr:row>78</xdr:row>
      <xdr:rowOff>226059</xdr:rowOff>
    </xdr:to>
    <xdr:sp>
      <xdr:nvSpPr>
        <xdr:cNvPr id="1271" name="Control 1"/>
        <xdr:cNvSpPr>
          <a:spLocks/>
        </xdr:cNvSpPr>
      </xdr:nvSpPr>
      <xdr:spPr>
        <a:xfrm rot="0">
          <a:off x="9353408" y="94962800"/>
          <a:ext cx="783579" cy="226057"/>
        </a:xfrm>
        <a:prstGeom prst="rect"/>
        <a:noFill/>
        <a:ln w="9525" cmpd="sng" cap="flat">
          <a:noFill/>
          <a:prstDash val="solid"/>
          <a:round/>
        </a:ln>
      </xdr:spPr>
    </xdr:sp>
    <xdr:clientData/>
  </xdr:twoCellAnchor>
  <xdr:twoCellAnchor editAs="oneCell">
    <xdr:from>
      <xdr:col>10</xdr:col>
      <xdr:colOff>0</xdr:colOff>
      <xdr:row>88</xdr:row>
      <xdr:rowOff>0</xdr:rowOff>
    </xdr:from>
    <xdr:to>
      <xdr:col>11</xdr:col>
      <xdr:colOff>126999</xdr:colOff>
      <xdr:row>88</xdr:row>
      <xdr:rowOff>225425</xdr:rowOff>
    </xdr:to>
    <xdr:sp>
      <xdr:nvSpPr>
        <xdr:cNvPr id="1272" name="Control 1"/>
        <xdr:cNvSpPr>
          <a:spLocks/>
        </xdr:cNvSpPr>
      </xdr:nvSpPr>
      <xdr:spPr>
        <a:xfrm rot="0">
          <a:off x="9353408" y="107992808"/>
          <a:ext cx="784213" cy="225424"/>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711198</xdr:colOff>
      <xdr:row>86</xdr:row>
      <xdr:rowOff>80010</xdr:rowOff>
    </xdr:to>
    <xdr:sp>
      <xdr:nvSpPr>
        <xdr:cNvPr id="1273" name="Control 1"/>
        <xdr:cNvSpPr>
          <a:spLocks/>
        </xdr:cNvSpPr>
      </xdr:nvSpPr>
      <xdr:spPr>
        <a:xfrm rot="0">
          <a:off x="6057807" y="105821136"/>
          <a:ext cx="711198" cy="80012"/>
        </a:xfrm>
        <a:prstGeom prst="rect"/>
        <a:noFill/>
        <a:ln w="9525" cmpd="sng" cap="flat">
          <a:noFill/>
          <a:prstDash val="solid"/>
          <a:round/>
        </a:ln>
      </xdr:spPr>
    </xdr:sp>
    <xdr:clientData/>
  </xdr:twoCellAnchor>
  <xdr:twoCellAnchor editAs="oneCell">
    <xdr:from>
      <xdr:col>7</xdr:col>
      <xdr:colOff>0</xdr:colOff>
      <xdr:row>86</xdr:row>
      <xdr:rowOff>0</xdr:rowOff>
    </xdr:from>
    <xdr:to>
      <xdr:col>7</xdr:col>
      <xdr:colOff>711198</xdr:colOff>
      <xdr:row>86</xdr:row>
      <xdr:rowOff>80010</xdr:rowOff>
    </xdr:to>
    <xdr:sp>
      <xdr:nvSpPr>
        <xdr:cNvPr id="1274" name="Control 1"/>
        <xdr:cNvSpPr>
          <a:spLocks/>
        </xdr:cNvSpPr>
      </xdr:nvSpPr>
      <xdr:spPr>
        <a:xfrm rot="0">
          <a:off x="6057807" y="105821136"/>
          <a:ext cx="711198" cy="80012"/>
        </a:xfrm>
        <a:prstGeom prst="rect"/>
        <a:noFill/>
        <a:ln w="9525" cmpd="sng" cap="flat">
          <a:noFill/>
          <a:prstDash val="solid"/>
          <a:round/>
        </a:ln>
      </xdr:spPr>
    </xdr:sp>
    <xdr:clientData/>
  </xdr:twoCellAnchor>
  <xdr:twoCellAnchor editAs="oneCell">
    <xdr:from>
      <xdr:col>7</xdr:col>
      <xdr:colOff>0</xdr:colOff>
      <xdr:row>86</xdr:row>
      <xdr:rowOff>0</xdr:rowOff>
    </xdr:from>
    <xdr:to>
      <xdr:col>7</xdr:col>
      <xdr:colOff>711198</xdr:colOff>
      <xdr:row>86</xdr:row>
      <xdr:rowOff>85088</xdr:rowOff>
    </xdr:to>
    <xdr:sp>
      <xdr:nvSpPr>
        <xdr:cNvPr id="1275" name="Control 1"/>
        <xdr:cNvSpPr>
          <a:spLocks/>
        </xdr:cNvSpPr>
      </xdr:nvSpPr>
      <xdr:spPr>
        <a:xfrm rot="0">
          <a:off x="6057807" y="105821136"/>
          <a:ext cx="711198" cy="85091"/>
        </a:xfrm>
        <a:prstGeom prst="rect"/>
        <a:noFill/>
        <a:ln w="9525" cmpd="sng" cap="flat">
          <a:noFill/>
          <a:prstDash val="solid"/>
          <a:round/>
        </a:ln>
      </xdr:spPr>
    </xdr:sp>
    <xdr:clientData/>
  </xdr:twoCellAnchor>
  <xdr:twoCellAnchor editAs="oneCell">
    <xdr:from>
      <xdr:col>7</xdr:col>
      <xdr:colOff>0</xdr:colOff>
      <xdr:row>86</xdr:row>
      <xdr:rowOff>0</xdr:rowOff>
    </xdr:from>
    <xdr:to>
      <xdr:col>7</xdr:col>
      <xdr:colOff>711198</xdr:colOff>
      <xdr:row>86</xdr:row>
      <xdr:rowOff>85088</xdr:rowOff>
    </xdr:to>
    <xdr:sp>
      <xdr:nvSpPr>
        <xdr:cNvPr id="1276" name="Control 1"/>
        <xdr:cNvSpPr>
          <a:spLocks/>
        </xdr:cNvSpPr>
      </xdr:nvSpPr>
      <xdr:spPr>
        <a:xfrm rot="0">
          <a:off x="6057807" y="105821136"/>
          <a:ext cx="711198" cy="85091"/>
        </a:xfrm>
        <a:prstGeom prst="rect"/>
        <a:noFill/>
        <a:ln w="9525" cmpd="sng" cap="flat">
          <a:noFill/>
          <a:prstDash val="solid"/>
          <a:round/>
        </a:ln>
      </xdr:spPr>
    </xdr:sp>
    <xdr:clientData/>
  </xdr:twoCellAnchor>
  <xdr:twoCellAnchor editAs="oneCell">
    <xdr:from>
      <xdr:col>7</xdr:col>
      <xdr:colOff>0</xdr:colOff>
      <xdr:row>86</xdr:row>
      <xdr:rowOff>0</xdr:rowOff>
    </xdr:from>
    <xdr:to>
      <xdr:col>7</xdr:col>
      <xdr:colOff>711198</xdr:colOff>
      <xdr:row>86</xdr:row>
      <xdr:rowOff>85088</xdr:rowOff>
    </xdr:to>
    <xdr:sp>
      <xdr:nvSpPr>
        <xdr:cNvPr id="1277" name="Control 1"/>
        <xdr:cNvSpPr>
          <a:spLocks/>
        </xdr:cNvSpPr>
      </xdr:nvSpPr>
      <xdr:spPr>
        <a:xfrm rot="0">
          <a:off x="6057807" y="105821136"/>
          <a:ext cx="711198" cy="85091"/>
        </a:xfrm>
        <a:prstGeom prst="rect"/>
        <a:noFill/>
        <a:ln w="9525" cmpd="sng" cap="flat">
          <a:noFill/>
          <a:prstDash val="solid"/>
          <a:round/>
        </a:ln>
      </xdr:spPr>
    </xdr:sp>
    <xdr:clientData/>
  </xdr:twoCellAnchor>
  <xdr:twoCellAnchor editAs="oneCell">
    <xdr:from>
      <xdr:col>7</xdr:col>
      <xdr:colOff>0</xdr:colOff>
      <xdr:row>86</xdr:row>
      <xdr:rowOff>0</xdr:rowOff>
    </xdr:from>
    <xdr:to>
      <xdr:col>7</xdr:col>
      <xdr:colOff>711198</xdr:colOff>
      <xdr:row>86</xdr:row>
      <xdr:rowOff>85088</xdr:rowOff>
    </xdr:to>
    <xdr:sp>
      <xdr:nvSpPr>
        <xdr:cNvPr id="1278" name="Control 1"/>
        <xdr:cNvSpPr>
          <a:spLocks/>
        </xdr:cNvSpPr>
      </xdr:nvSpPr>
      <xdr:spPr>
        <a:xfrm rot="0">
          <a:off x="6057807" y="105821136"/>
          <a:ext cx="711198" cy="85091"/>
        </a:xfrm>
        <a:prstGeom prst="rect"/>
        <a:noFill/>
        <a:ln w="9525" cmpd="sng" cap="flat">
          <a:noFill/>
          <a:prstDash val="solid"/>
          <a:round/>
        </a:ln>
      </xdr:spPr>
    </xdr:sp>
    <xdr:clientData/>
  </xdr:twoCellAnchor>
  <xdr:twoCellAnchor editAs="oneCell">
    <xdr:from>
      <xdr:col>7</xdr:col>
      <xdr:colOff>0</xdr:colOff>
      <xdr:row>86</xdr:row>
      <xdr:rowOff>0</xdr:rowOff>
    </xdr:from>
    <xdr:to>
      <xdr:col>7</xdr:col>
      <xdr:colOff>711198</xdr:colOff>
      <xdr:row>86</xdr:row>
      <xdr:rowOff>111759</xdr:rowOff>
    </xdr:to>
    <xdr:sp>
      <xdr:nvSpPr>
        <xdr:cNvPr id="1279" name="Control 1"/>
        <xdr:cNvSpPr>
          <a:spLocks/>
        </xdr:cNvSpPr>
      </xdr:nvSpPr>
      <xdr:spPr>
        <a:xfrm rot="0">
          <a:off x="6057807" y="105821136"/>
          <a:ext cx="711198" cy="111758"/>
        </a:xfrm>
        <a:prstGeom prst="rect"/>
        <a:noFill/>
        <a:ln w="9525" cmpd="sng" cap="flat">
          <a:noFill/>
          <a:prstDash val="solid"/>
          <a:round/>
        </a:ln>
      </xdr:spPr>
    </xdr:sp>
    <xdr:clientData/>
  </xdr:twoCellAnchor>
  <xdr:twoCellAnchor editAs="oneCell">
    <xdr:from>
      <xdr:col>7</xdr:col>
      <xdr:colOff>0</xdr:colOff>
      <xdr:row>86</xdr:row>
      <xdr:rowOff>0</xdr:rowOff>
    </xdr:from>
    <xdr:to>
      <xdr:col>7</xdr:col>
      <xdr:colOff>711198</xdr:colOff>
      <xdr:row>86</xdr:row>
      <xdr:rowOff>137795</xdr:rowOff>
    </xdr:to>
    <xdr:sp>
      <xdr:nvSpPr>
        <xdr:cNvPr id="1280" name="Control 1"/>
        <xdr:cNvSpPr>
          <a:spLocks/>
        </xdr:cNvSpPr>
      </xdr:nvSpPr>
      <xdr:spPr>
        <a:xfrm rot="0">
          <a:off x="6057807" y="105821136"/>
          <a:ext cx="711198" cy="137794"/>
        </a:xfrm>
        <a:prstGeom prst="rect"/>
        <a:noFill/>
        <a:ln w="9525" cmpd="sng" cap="flat">
          <a:noFill/>
          <a:prstDash val="solid"/>
          <a:round/>
        </a:ln>
      </xdr:spPr>
    </xdr:sp>
    <xdr:clientData/>
  </xdr:twoCellAnchor>
  <xdr:twoCellAnchor editAs="oneCell">
    <xdr:from>
      <xdr:col>7</xdr:col>
      <xdr:colOff>0</xdr:colOff>
      <xdr:row>91</xdr:row>
      <xdr:rowOff>0</xdr:rowOff>
    </xdr:from>
    <xdr:to>
      <xdr:col>7</xdr:col>
      <xdr:colOff>714375</xdr:colOff>
      <xdr:row>91</xdr:row>
      <xdr:rowOff>225425</xdr:rowOff>
    </xdr:to>
    <xdr:sp>
      <xdr:nvSpPr>
        <xdr:cNvPr id="1281" name="Control 1"/>
        <xdr:cNvSpPr>
          <a:spLocks/>
        </xdr:cNvSpPr>
      </xdr:nvSpPr>
      <xdr:spPr>
        <a:xfrm rot="0">
          <a:off x="6057807" y="111431272"/>
          <a:ext cx="714375" cy="22542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126999</xdr:colOff>
      <xdr:row>91</xdr:row>
      <xdr:rowOff>225425</xdr:rowOff>
    </xdr:to>
    <xdr:sp>
      <xdr:nvSpPr>
        <xdr:cNvPr id="1282" name="Control 1"/>
        <xdr:cNvSpPr>
          <a:spLocks/>
        </xdr:cNvSpPr>
      </xdr:nvSpPr>
      <xdr:spPr>
        <a:xfrm rot="0">
          <a:off x="9353408" y="111431272"/>
          <a:ext cx="784213" cy="22542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283"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284"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285"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103505</xdr:rowOff>
    </xdr:to>
    <xdr:sp>
      <xdr:nvSpPr>
        <xdr:cNvPr id="1286" name="Control 1"/>
        <xdr:cNvSpPr>
          <a:spLocks/>
        </xdr:cNvSpPr>
      </xdr:nvSpPr>
      <xdr:spPr>
        <a:xfrm rot="0">
          <a:off x="11906069" y="111431272"/>
          <a:ext cx="714374" cy="103508"/>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287"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288"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289"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290"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291"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80645</xdr:rowOff>
    </xdr:to>
    <xdr:sp>
      <xdr:nvSpPr>
        <xdr:cNvPr id="1292" name="Control 1"/>
        <xdr:cNvSpPr>
          <a:spLocks/>
        </xdr:cNvSpPr>
      </xdr:nvSpPr>
      <xdr:spPr>
        <a:xfrm rot="0">
          <a:off x="11906069" y="111431272"/>
          <a:ext cx="714374" cy="80645"/>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293"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83185</xdr:rowOff>
    </xdr:to>
    <xdr:sp>
      <xdr:nvSpPr>
        <xdr:cNvPr id="1294" name="Control 1"/>
        <xdr:cNvSpPr>
          <a:spLocks/>
        </xdr:cNvSpPr>
      </xdr:nvSpPr>
      <xdr:spPr>
        <a:xfrm rot="0">
          <a:off x="11906069" y="111431272"/>
          <a:ext cx="714374"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111125</xdr:rowOff>
    </xdr:to>
    <xdr:sp>
      <xdr:nvSpPr>
        <xdr:cNvPr id="1295" name="Control 1"/>
        <xdr:cNvSpPr>
          <a:spLocks/>
        </xdr:cNvSpPr>
      </xdr:nvSpPr>
      <xdr:spPr>
        <a:xfrm rot="0">
          <a:off x="9353408" y="111431272"/>
          <a:ext cx="777230" cy="111126"/>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80645</xdr:rowOff>
    </xdr:to>
    <xdr:sp>
      <xdr:nvSpPr>
        <xdr:cNvPr id="1296" name="Control 1"/>
        <xdr:cNvSpPr>
          <a:spLocks/>
        </xdr:cNvSpPr>
      </xdr:nvSpPr>
      <xdr:spPr>
        <a:xfrm rot="0">
          <a:off x="11906069" y="111431272"/>
          <a:ext cx="714374" cy="80645"/>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297"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80645</xdr:rowOff>
    </xdr:to>
    <xdr:sp>
      <xdr:nvSpPr>
        <xdr:cNvPr id="1298" name="Control 1"/>
        <xdr:cNvSpPr>
          <a:spLocks/>
        </xdr:cNvSpPr>
      </xdr:nvSpPr>
      <xdr:spPr>
        <a:xfrm rot="0">
          <a:off x="11906069" y="111431272"/>
          <a:ext cx="714374" cy="80645"/>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299"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00"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01"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103505</xdr:rowOff>
    </xdr:to>
    <xdr:sp>
      <xdr:nvSpPr>
        <xdr:cNvPr id="1302" name="Control 1"/>
        <xdr:cNvSpPr>
          <a:spLocks/>
        </xdr:cNvSpPr>
      </xdr:nvSpPr>
      <xdr:spPr>
        <a:xfrm rot="0">
          <a:off x="11906069" y="111431272"/>
          <a:ext cx="714374" cy="103508"/>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03"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04"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305"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06"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07"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08"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111125</xdr:rowOff>
    </xdr:to>
    <xdr:sp>
      <xdr:nvSpPr>
        <xdr:cNvPr id="1309" name="Control 1"/>
        <xdr:cNvSpPr>
          <a:spLocks/>
        </xdr:cNvSpPr>
      </xdr:nvSpPr>
      <xdr:spPr>
        <a:xfrm rot="0">
          <a:off x="9353408" y="111431272"/>
          <a:ext cx="777230" cy="1111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10"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11"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12"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13"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103505</xdr:rowOff>
    </xdr:to>
    <xdr:sp>
      <xdr:nvSpPr>
        <xdr:cNvPr id="1314" name="Control 1"/>
        <xdr:cNvSpPr>
          <a:spLocks/>
        </xdr:cNvSpPr>
      </xdr:nvSpPr>
      <xdr:spPr>
        <a:xfrm rot="0">
          <a:off x="11906069" y="111431272"/>
          <a:ext cx="714374" cy="103508"/>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15"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16"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317"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18"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19"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111125</xdr:rowOff>
    </xdr:to>
    <xdr:sp>
      <xdr:nvSpPr>
        <xdr:cNvPr id="1320" name="Control 1"/>
        <xdr:cNvSpPr>
          <a:spLocks/>
        </xdr:cNvSpPr>
      </xdr:nvSpPr>
      <xdr:spPr>
        <a:xfrm rot="0">
          <a:off x="9353408" y="111431272"/>
          <a:ext cx="777230" cy="1111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21"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225425</xdr:rowOff>
    </xdr:to>
    <xdr:sp>
      <xdr:nvSpPr>
        <xdr:cNvPr id="1322" name="Control 1"/>
        <xdr:cNvSpPr>
          <a:spLocks/>
        </xdr:cNvSpPr>
      </xdr:nvSpPr>
      <xdr:spPr>
        <a:xfrm rot="0">
          <a:off x="10010623" y="111431272"/>
          <a:ext cx="714374" cy="22542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323"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324"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325"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326"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327"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328"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29"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30"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31"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32"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33"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34"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35"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36"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37"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111125</xdr:rowOff>
    </xdr:to>
    <xdr:sp>
      <xdr:nvSpPr>
        <xdr:cNvPr id="1338" name="Control 1"/>
        <xdr:cNvSpPr>
          <a:spLocks/>
        </xdr:cNvSpPr>
      </xdr:nvSpPr>
      <xdr:spPr>
        <a:xfrm rot="0">
          <a:off x="9353408" y="111431272"/>
          <a:ext cx="777230" cy="1111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39"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40"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41"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42"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43"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44"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45"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46"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47"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48"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49"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50"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51"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52"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53"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54"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55"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56"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57"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58"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359"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60"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61"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62"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63"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64"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83185</xdr:rowOff>
    </xdr:to>
    <xdr:sp>
      <xdr:nvSpPr>
        <xdr:cNvPr id="1365" name="Control 1"/>
        <xdr:cNvSpPr>
          <a:spLocks/>
        </xdr:cNvSpPr>
      </xdr:nvSpPr>
      <xdr:spPr>
        <a:xfrm rot="0">
          <a:off x="11906069" y="111431272"/>
          <a:ext cx="714374"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66"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67"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68"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69"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70"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71"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72"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373"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111125</xdr:rowOff>
    </xdr:to>
    <xdr:sp>
      <xdr:nvSpPr>
        <xdr:cNvPr id="1374" name="Control 1"/>
        <xdr:cNvSpPr>
          <a:spLocks/>
        </xdr:cNvSpPr>
      </xdr:nvSpPr>
      <xdr:spPr>
        <a:xfrm rot="0">
          <a:off x="9353408" y="111431272"/>
          <a:ext cx="777230" cy="1111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75"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111125</xdr:rowOff>
    </xdr:to>
    <xdr:sp>
      <xdr:nvSpPr>
        <xdr:cNvPr id="1376" name="Control 1"/>
        <xdr:cNvSpPr>
          <a:spLocks/>
        </xdr:cNvSpPr>
      </xdr:nvSpPr>
      <xdr:spPr>
        <a:xfrm rot="0">
          <a:off x="9353408" y="111431272"/>
          <a:ext cx="777230" cy="1111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77"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111125</xdr:rowOff>
    </xdr:to>
    <xdr:sp>
      <xdr:nvSpPr>
        <xdr:cNvPr id="1378" name="Control 1"/>
        <xdr:cNvSpPr>
          <a:spLocks/>
        </xdr:cNvSpPr>
      </xdr:nvSpPr>
      <xdr:spPr>
        <a:xfrm rot="0">
          <a:off x="9353408" y="111431272"/>
          <a:ext cx="777230" cy="1111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379"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380"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126999</xdr:colOff>
      <xdr:row>91</xdr:row>
      <xdr:rowOff>225425</xdr:rowOff>
    </xdr:to>
    <xdr:sp>
      <xdr:nvSpPr>
        <xdr:cNvPr id="1381" name="Control 1"/>
        <xdr:cNvSpPr>
          <a:spLocks/>
        </xdr:cNvSpPr>
      </xdr:nvSpPr>
      <xdr:spPr>
        <a:xfrm rot="0">
          <a:off x="9353408" y="111431272"/>
          <a:ext cx="784213" cy="22542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126999</xdr:colOff>
      <xdr:row>91</xdr:row>
      <xdr:rowOff>225425</xdr:rowOff>
    </xdr:to>
    <xdr:sp>
      <xdr:nvSpPr>
        <xdr:cNvPr id="1382" name="Control 1"/>
        <xdr:cNvSpPr>
          <a:spLocks/>
        </xdr:cNvSpPr>
      </xdr:nvSpPr>
      <xdr:spPr>
        <a:xfrm rot="0">
          <a:off x="9353408" y="111431272"/>
          <a:ext cx="784213" cy="225424"/>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713740</xdr:colOff>
      <xdr:row>100</xdr:row>
      <xdr:rowOff>224790</xdr:rowOff>
    </xdr:to>
    <xdr:sp>
      <xdr:nvSpPr>
        <xdr:cNvPr id="1383" name="Control 1"/>
        <xdr:cNvSpPr>
          <a:spLocks/>
        </xdr:cNvSpPr>
      </xdr:nvSpPr>
      <xdr:spPr>
        <a:xfrm rot="0">
          <a:off x="6057807" y="120117944"/>
          <a:ext cx="713739" cy="224792"/>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713105</xdr:colOff>
      <xdr:row>100</xdr:row>
      <xdr:rowOff>224155</xdr:rowOff>
    </xdr:to>
    <xdr:sp>
      <xdr:nvSpPr>
        <xdr:cNvPr id="1384" name="Control 1"/>
        <xdr:cNvSpPr>
          <a:spLocks/>
        </xdr:cNvSpPr>
      </xdr:nvSpPr>
      <xdr:spPr>
        <a:xfrm rot="0">
          <a:off x="6057807" y="120117944"/>
          <a:ext cx="713104" cy="224150"/>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712470</xdr:colOff>
      <xdr:row>100</xdr:row>
      <xdr:rowOff>223519</xdr:rowOff>
    </xdr:to>
    <xdr:sp>
      <xdr:nvSpPr>
        <xdr:cNvPr id="1385" name="Control 1"/>
        <xdr:cNvSpPr>
          <a:spLocks/>
        </xdr:cNvSpPr>
      </xdr:nvSpPr>
      <xdr:spPr>
        <a:xfrm rot="0">
          <a:off x="6057807" y="120117944"/>
          <a:ext cx="712470" cy="223517"/>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712470</xdr:colOff>
      <xdr:row>100</xdr:row>
      <xdr:rowOff>223519</xdr:rowOff>
    </xdr:to>
    <xdr:sp>
      <xdr:nvSpPr>
        <xdr:cNvPr id="1386" name="Control 1"/>
        <xdr:cNvSpPr>
          <a:spLocks/>
        </xdr:cNvSpPr>
      </xdr:nvSpPr>
      <xdr:spPr>
        <a:xfrm rot="0">
          <a:off x="6057807" y="120117944"/>
          <a:ext cx="712470" cy="223517"/>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711835</xdr:colOff>
      <xdr:row>100</xdr:row>
      <xdr:rowOff>222885</xdr:rowOff>
    </xdr:to>
    <xdr:sp>
      <xdr:nvSpPr>
        <xdr:cNvPr id="1387" name="Control 1"/>
        <xdr:cNvSpPr>
          <a:spLocks/>
        </xdr:cNvSpPr>
      </xdr:nvSpPr>
      <xdr:spPr>
        <a:xfrm rot="0">
          <a:off x="6057807" y="120117944"/>
          <a:ext cx="711835" cy="222885"/>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713105</xdr:colOff>
      <xdr:row>100</xdr:row>
      <xdr:rowOff>224155</xdr:rowOff>
    </xdr:to>
    <xdr:sp>
      <xdr:nvSpPr>
        <xdr:cNvPr id="1388" name="Control 1"/>
        <xdr:cNvSpPr>
          <a:spLocks/>
        </xdr:cNvSpPr>
      </xdr:nvSpPr>
      <xdr:spPr>
        <a:xfrm rot="0">
          <a:off x="6057807" y="120117944"/>
          <a:ext cx="713104" cy="224150"/>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712470</xdr:colOff>
      <xdr:row>100</xdr:row>
      <xdr:rowOff>223519</xdr:rowOff>
    </xdr:to>
    <xdr:sp>
      <xdr:nvSpPr>
        <xdr:cNvPr id="1389" name="Control 1"/>
        <xdr:cNvSpPr>
          <a:spLocks/>
        </xdr:cNvSpPr>
      </xdr:nvSpPr>
      <xdr:spPr>
        <a:xfrm rot="0">
          <a:off x="6057807" y="120117944"/>
          <a:ext cx="712470" cy="223517"/>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711835</xdr:colOff>
      <xdr:row>100</xdr:row>
      <xdr:rowOff>222885</xdr:rowOff>
    </xdr:to>
    <xdr:sp>
      <xdr:nvSpPr>
        <xdr:cNvPr id="1390" name="Control 1"/>
        <xdr:cNvSpPr>
          <a:spLocks/>
        </xdr:cNvSpPr>
      </xdr:nvSpPr>
      <xdr:spPr>
        <a:xfrm rot="0">
          <a:off x="6057807" y="120117944"/>
          <a:ext cx="711835" cy="222885"/>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711835</xdr:colOff>
      <xdr:row>100</xdr:row>
      <xdr:rowOff>222885</xdr:rowOff>
    </xdr:to>
    <xdr:sp>
      <xdr:nvSpPr>
        <xdr:cNvPr id="1391" name="Control 1"/>
        <xdr:cNvSpPr>
          <a:spLocks/>
        </xdr:cNvSpPr>
      </xdr:nvSpPr>
      <xdr:spPr>
        <a:xfrm rot="0">
          <a:off x="6057807" y="120117944"/>
          <a:ext cx="711835" cy="222885"/>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711198</xdr:colOff>
      <xdr:row>100</xdr:row>
      <xdr:rowOff>222250</xdr:rowOff>
    </xdr:to>
    <xdr:sp>
      <xdr:nvSpPr>
        <xdr:cNvPr id="1392" name="Control 1"/>
        <xdr:cNvSpPr>
          <a:spLocks/>
        </xdr:cNvSpPr>
      </xdr:nvSpPr>
      <xdr:spPr>
        <a:xfrm rot="0">
          <a:off x="6057807" y="120117944"/>
          <a:ext cx="711198" cy="222252"/>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712470</xdr:colOff>
      <xdr:row>100</xdr:row>
      <xdr:rowOff>223519</xdr:rowOff>
    </xdr:to>
    <xdr:sp>
      <xdr:nvSpPr>
        <xdr:cNvPr id="1393" name="Control 1"/>
        <xdr:cNvSpPr>
          <a:spLocks/>
        </xdr:cNvSpPr>
      </xdr:nvSpPr>
      <xdr:spPr>
        <a:xfrm rot="0">
          <a:off x="6057807" y="120117944"/>
          <a:ext cx="712470" cy="223517"/>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711835</xdr:colOff>
      <xdr:row>100</xdr:row>
      <xdr:rowOff>222885</xdr:rowOff>
    </xdr:to>
    <xdr:sp>
      <xdr:nvSpPr>
        <xdr:cNvPr id="1394" name="Control 1"/>
        <xdr:cNvSpPr>
          <a:spLocks/>
        </xdr:cNvSpPr>
      </xdr:nvSpPr>
      <xdr:spPr>
        <a:xfrm rot="0">
          <a:off x="6057807" y="120117944"/>
          <a:ext cx="711835" cy="222885"/>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711835</xdr:colOff>
      <xdr:row>100</xdr:row>
      <xdr:rowOff>222885</xdr:rowOff>
    </xdr:to>
    <xdr:sp>
      <xdr:nvSpPr>
        <xdr:cNvPr id="1395" name="Control 1"/>
        <xdr:cNvSpPr>
          <a:spLocks/>
        </xdr:cNvSpPr>
      </xdr:nvSpPr>
      <xdr:spPr>
        <a:xfrm rot="0">
          <a:off x="6057807" y="120117944"/>
          <a:ext cx="711835" cy="222885"/>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711198</xdr:colOff>
      <xdr:row>100</xdr:row>
      <xdr:rowOff>222250</xdr:rowOff>
    </xdr:to>
    <xdr:sp>
      <xdr:nvSpPr>
        <xdr:cNvPr id="1396" name="Control 1"/>
        <xdr:cNvSpPr>
          <a:spLocks/>
        </xdr:cNvSpPr>
      </xdr:nvSpPr>
      <xdr:spPr>
        <a:xfrm rot="0">
          <a:off x="6057807" y="120117944"/>
          <a:ext cx="711198" cy="222252"/>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713105</xdr:colOff>
      <xdr:row>100</xdr:row>
      <xdr:rowOff>224155</xdr:rowOff>
    </xdr:to>
    <xdr:sp>
      <xdr:nvSpPr>
        <xdr:cNvPr id="1397" name="Control 1"/>
        <xdr:cNvSpPr>
          <a:spLocks/>
        </xdr:cNvSpPr>
      </xdr:nvSpPr>
      <xdr:spPr>
        <a:xfrm rot="0">
          <a:off x="6057807" y="120117944"/>
          <a:ext cx="713104" cy="224150"/>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711835</xdr:colOff>
      <xdr:row>100</xdr:row>
      <xdr:rowOff>222885</xdr:rowOff>
    </xdr:to>
    <xdr:sp>
      <xdr:nvSpPr>
        <xdr:cNvPr id="1398" name="Control 1"/>
        <xdr:cNvSpPr>
          <a:spLocks/>
        </xdr:cNvSpPr>
      </xdr:nvSpPr>
      <xdr:spPr>
        <a:xfrm rot="0">
          <a:off x="6057807" y="120117944"/>
          <a:ext cx="711835" cy="222885"/>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711198</xdr:colOff>
      <xdr:row>100</xdr:row>
      <xdr:rowOff>222250</xdr:rowOff>
    </xdr:to>
    <xdr:sp>
      <xdr:nvSpPr>
        <xdr:cNvPr id="1399" name="Control 1"/>
        <xdr:cNvSpPr>
          <a:spLocks/>
        </xdr:cNvSpPr>
      </xdr:nvSpPr>
      <xdr:spPr>
        <a:xfrm rot="0">
          <a:off x="6057807" y="120117944"/>
          <a:ext cx="711198" cy="222252"/>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711198</xdr:colOff>
      <xdr:row>100</xdr:row>
      <xdr:rowOff>222250</xdr:rowOff>
    </xdr:to>
    <xdr:sp>
      <xdr:nvSpPr>
        <xdr:cNvPr id="1400" name="Control 1"/>
        <xdr:cNvSpPr>
          <a:spLocks/>
        </xdr:cNvSpPr>
      </xdr:nvSpPr>
      <xdr:spPr>
        <a:xfrm rot="0">
          <a:off x="6057807" y="120117944"/>
          <a:ext cx="711198" cy="222252"/>
        </a:xfrm>
        <a:prstGeom prst="rect"/>
        <a:noFill/>
        <a:ln w="9525" cmpd="sng" cap="flat">
          <a:noFill/>
          <a:prstDash val="solid"/>
          <a:miter/>
        </a:ln>
      </xdr:spPr>
    </xdr:sp>
    <xdr:clientData/>
  </xdr:twoCellAnchor>
  <xdr:twoCellAnchor editAs="oneCell">
    <xdr:from>
      <xdr:col>7</xdr:col>
      <xdr:colOff>0</xdr:colOff>
      <xdr:row>100</xdr:row>
      <xdr:rowOff>0</xdr:rowOff>
    </xdr:from>
    <xdr:to>
      <xdr:col>7</xdr:col>
      <xdr:colOff>710565</xdr:colOff>
      <xdr:row>100</xdr:row>
      <xdr:rowOff>221615</xdr:rowOff>
    </xdr:to>
    <xdr:sp>
      <xdr:nvSpPr>
        <xdr:cNvPr id="1401" name="Control 1"/>
        <xdr:cNvSpPr>
          <a:spLocks/>
        </xdr:cNvSpPr>
      </xdr:nvSpPr>
      <xdr:spPr>
        <a:xfrm rot="0">
          <a:off x="6057807" y="120117944"/>
          <a:ext cx="710565" cy="221611"/>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721360</xdr:colOff>
      <xdr:row>86</xdr:row>
      <xdr:rowOff>225425</xdr:rowOff>
    </xdr:to>
    <xdr:sp>
      <xdr:nvSpPr>
        <xdr:cNvPr id="1402" name="Control 1"/>
        <xdr:cNvSpPr>
          <a:spLocks/>
        </xdr:cNvSpPr>
      </xdr:nvSpPr>
      <xdr:spPr>
        <a:xfrm rot="0">
          <a:off x="6057807" y="105821136"/>
          <a:ext cx="721360" cy="225424"/>
        </a:xfrm>
        <a:prstGeom prst="rect"/>
        <a:noFill/>
        <a:ln w="9525" cmpd="sng" cap="flat">
          <a:noFill/>
          <a:prstDash val="solid"/>
          <a:miter/>
        </a:ln>
      </xdr:spPr>
    </xdr:sp>
    <xdr:clientData/>
  </xdr:twoCellAnchor>
  <xdr:twoCellAnchor editAs="oneCell">
    <xdr:from>
      <xdr:col>10</xdr:col>
      <xdr:colOff>0</xdr:colOff>
      <xdr:row>88</xdr:row>
      <xdr:rowOff>0</xdr:rowOff>
    </xdr:from>
    <xdr:to>
      <xdr:col>11</xdr:col>
      <xdr:colOff>120015</xdr:colOff>
      <xdr:row>88</xdr:row>
      <xdr:rowOff>222250</xdr:rowOff>
    </xdr:to>
    <xdr:sp>
      <xdr:nvSpPr>
        <xdr:cNvPr id="1403" name="Control 1"/>
        <xdr:cNvSpPr>
          <a:spLocks/>
        </xdr:cNvSpPr>
      </xdr:nvSpPr>
      <xdr:spPr>
        <a:xfrm rot="0">
          <a:off x="9353408" y="107992808"/>
          <a:ext cx="777230" cy="222252"/>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83185</xdr:rowOff>
    </xdr:to>
    <xdr:sp>
      <xdr:nvSpPr>
        <xdr:cNvPr id="1404" name="Control 1"/>
        <xdr:cNvSpPr>
          <a:spLocks/>
        </xdr:cNvSpPr>
      </xdr:nvSpPr>
      <xdr:spPr>
        <a:xfrm rot="0">
          <a:off x="6057807" y="115774608"/>
          <a:ext cx="714375" cy="83184"/>
        </a:xfrm>
        <a:prstGeom prst="rect"/>
        <a:noFill/>
        <a:ln w="9525" cmpd="sng" cap="flat">
          <a:noFill/>
          <a:prstDash val="solid"/>
          <a:miter/>
        </a:ln>
      </xdr:spPr>
    </xdr:sp>
    <xdr:clientData/>
  </xdr:twoCellAnchor>
  <xdr:twoCellAnchor editAs="oneCell">
    <xdr:from>
      <xdr:col>10</xdr:col>
      <xdr:colOff>0</xdr:colOff>
      <xdr:row>88</xdr:row>
      <xdr:rowOff>0</xdr:rowOff>
    </xdr:from>
    <xdr:to>
      <xdr:col>11</xdr:col>
      <xdr:colOff>120015</xdr:colOff>
      <xdr:row>88</xdr:row>
      <xdr:rowOff>83185</xdr:rowOff>
    </xdr:to>
    <xdr:sp>
      <xdr:nvSpPr>
        <xdr:cNvPr id="1405" name="Control 1"/>
        <xdr:cNvSpPr>
          <a:spLocks/>
        </xdr:cNvSpPr>
      </xdr:nvSpPr>
      <xdr:spPr>
        <a:xfrm rot="0">
          <a:off x="9353408" y="107992808"/>
          <a:ext cx="777230" cy="83184"/>
        </a:xfrm>
        <a:prstGeom prst="rect"/>
        <a:noFill/>
        <a:ln w="9525" cmpd="sng" cap="flat">
          <a:noFill/>
          <a:prstDash val="solid"/>
          <a:miter/>
        </a:ln>
      </xdr:spPr>
    </xdr:sp>
    <xdr:clientData/>
  </xdr:twoCellAnchor>
  <xdr:twoCellAnchor editAs="oneCell">
    <xdr:from>
      <xdr:col>12</xdr:col>
      <xdr:colOff>0</xdr:colOff>
      <xdr:row>90</xdr:row>
      <xdr:rowOff>0</xdr:rowOff>
    </xdr:from>
    <xdr:to>
      <xdr:col>12</xdr:col>
      <xdr:colOff>714375</xdr:colOff>
      <xdr:row>90</xdr:row>
      <xdr:rowOff>103505</xdr:rowOff>
    </xdr:to>
    <xdr:sp>
      <xdr:nvSpPr>
        <xdr:cNvPr id="1406" name="Control 1"/>
        <xdr:cNvSpPr>
          <a:spLocks/>
        </xdr:cNvSpPr>
      </xdr:nvSpPr>
      <xdr:spPr>
        <a:xfrm rot="0">
          <a:off x="11906069" y="110164464"/>
          <a:ext cx="714374" cy="103508"/>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83185</xdr:rowOff>
    </xdr:to>
    <xdr:sp>
      <xdr:nvSpPr>
        <xdr:cNvPr id="1407" name="Control 1"/>
        <xdr:cNvSpPr>
          <a:spLocks/>
        </xdr:cNvSpPr>
      </xdr:nvSpPr>
      <xdr:spPr>
        <a:xfrm rot="0">
          <a:off x="6057807" y="105821136"/>
          <a:ext cx="714375" cy="83184"/>
        </a:xfrm>
        <a:prstGeom prst="rect"/>
        <a:noFill/>
        <a:ln w="9525" cmpd="sng" cap="flat">
          <a:noFill/>
          <a:prstDash val="solid"/>
          <a:miter/>
        </a:ln>
      </xdr:spPr>
    </xdr:sp>
    <xdr:clientData/>
  </xdr:twoCellAnchor>
  <xdr:twoCellAnchor editAs="oneCell">
    <xdr:from>
      <xdr:col>10</xdr:col>
      <xdr:colOff>0</xdr:colOff>
      <xdr:row>93</xdr:row>
      <xdr:rowOff>0</xdr:rowOff>
    </xdr:from>
    <xdr:to>
      <xdr:col>11</xdr:col>
      <xdr:colOff>120015</xdr:colOff>
      <xdr:row>93</xdr:row>
      <xdr:rowOff>83185</xdr:rowOff>
    </xdr:to>
    <xdr:sp>
      <xdr:nvSpPr>
        <xdr:cNvPr id="1408" name="Control 1"/>
        <xdr:cNvSpPr>
          <a:spLocks/>
        </xdr:cNvSpPr>
      </xdr:nvSpPr>
      <xdr:spPr>
        <a:xfrm rot="0">
          <a:off x="9353408" y="112698080"/>
          <a:ext cx="777230" cy="83184"/>
        </a:xfrm>
        <a:prstGeom prst="rect"/>
        <a:noFill/>
        <a:ln w="9525" cmpd="sng" cap="flat">
          <a:noFill/>
          <a:prstDash val="solid"/>
          <a:miter/>
        </a:ln>
      </xdr:spPr>
    </xdr:sp>
    <xdr:clientData/>
  </xdr:twoCellAnchor>
  <xdr:twoCellAnchor editAs="oneCell">
    <xdr:from>
      <xdr:col>11</xdr:col>
      <xdr:colOff>0</xdr:colOff>
      <xdr:row>90</xdr:row>
      <xdr:rowOff>0</xdr:rowOff>
    </xdr:from>
    <xdr:to>
      <xdr:col>11</xdr:col>
      <xdr:colOff>714375</xdr:colOff>
      <xdr:row>90</xdr:row>
      <xdr:rowOff>83185</xdr:rowOff>
    </xdr:to>
    <xdr:sp>
      <xdr:nvSpPr>
        <xdr:cNvPr id="1409" name="Control 1"/>
        <xdr:cNvSpPr>
          <a:spLocks/>
        </xdr:cNvSpPr>
      </xdr:nvSpPr>
      <xdr:spPr>
        <a:xfrm rot="0">
          <a:off x="10010623" y="110164464"/>
          <a:ext cx="714374" cy="83184"/>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118745</xdr:rowOff>
    </xdr:to>
    <xdr:sp>
      <xdr:nvSpPr>
        <xdr:cNvPr id="1410" name="Control 1"/>
        <xdr:cNvSpPr>
          <a:spLocks/>
        </xdr:cNvSpPr>
      </xdr:nvSpPr>
      <xdr:spPr>
        <a:xfrm rot="0">
          <a:off x="6057807" y="115774608"/>
          <a:ext cx="714375" cy="118744"/>
        </a:xfrm>
        <a:prstGeom prst="rect"/>
        <a:noFill/>
        <a:ln w="9525" cmpd="sng" cap="flat">
          <a:noFill/>
          <a:prstDash val="solid"/>
          <a:miter/>
        </a:ln>
      </xdr:spPr>
    </xdr:sp>
    <xdr:clientData/>
  </xdr:twoCellAnchor>
  <xdr:twoCellAnchor editAs="oneCell">
    <xdr:from>
      <xdr:col>10</xdr:col>
      <xdr:colOff>0</xdr:colOff>
      <xdr:row>97</xdr:row>
      <xdr:rowOff>0</xdr:rowOff>
    </xdr:from>
    <xdr:to>
      <xdr:col>11</xdr:col>
      <xdr:colOff>120015</xdr:colOff>
      <xdr:row>97</xdr:row>
      <xdr:rowOff>222250</xdr:rowOff>
    </xdr:to>
    <xdr:sp>
      <xdr:nvSpPr>
        <xdr:cNvPr id="1411" name="Control 1"/>
        <xdr:cNvSpPr>
          <a:spLocks/>
        </xdr:cNvSpPr>
      </xdr:nvSpPr>
      <xdr:spPr>
        <a:xfrm rot="0">
          <a:off x="9353408" y="115774608"/>
          <a:ext cx="777230" cy="222252"/>
        </a:xfrm>
        <a:prstGeom prst="rect"/>
        <a:noFill/>
        <a:ln w="9525" cmpd="sng" cap="flat">
          <a:noFill/>
          <a:prstDash val="solid"/>
          <a:miter/>
        </a:ln>
      </xdr:spPr>
    </xdr:sp>
    <xdr:clientData/>
  </xdr:twoCellAnchor>
  <xdr:twoCellAnchor editAs="oneCell">
    <xdr:from>
      <xdr:col>10</xdr:col>
      <xdr:colOff>0</xdr:colOff>
      <xdr:row>92</xdr:row>
      <xdr:rowOff>0</xdr:rowOff>
    </xdr:from>
    <xdr:to>
      <xdr:col>11</xdr:col>
      <xdr:colOff>120015</xdr:colOff>
      <xdr:row>92</xdr:row>
      <xdr:rowOff>138430</xdr:rowOff>
    </xdr:to>
    <xdr:sp>
      <xdr:nvSpPr>
        <xdr:cNvPr id="1412" name="Control 1"/>
        <xdr:cNvSpPr>
          <a:spLocks/>
        </xdr:cNvSpPr>
      </xdr:nvSpPr>
      <xdr:spPr>
        <a:xfrm rot="0">
          <a:off x="9353408" y="112155160"/>
          <a:ext cx="777230" cy="138426"/>
        </a:xfrm>
        <a:prstGeom prst="rect"/>
        <a:noFill/>
        <a:ln w="9525" cmpd="sng" cap="flat">
          <a:noFill/>
          <a:prstDash val="solid"/>
          <a:miter/>
        </a:ln>
      </xdr:spPr>
    </xdr:sp>
    <xdr:clientData/>
  </xdr:twoCellAnchor>
  <xdr:twoCellAnchor editAs="oneCell">
    <xdr:from>
      <xdr:col>10</xdr:col>
      <xdr:colOff>0</xdr:colOff>
      <xdr:row>87</xdr:row>
      <xdr:rowOff>0</xdr:rowOff>
    </xdr:from>
    <xdr:to>
      <xdr:col>11</xdr:col>
      <xdr:colOff>120015</xdr:colOff>
      <xdr:row>87</xdr:row>
      <xdr:rowOff>111125</xdr:rowOff>
    </xdr:to>
    <xdr:sp>
      <xdr:nvSpPr>
        <xdr:cNvPr id="1413" name="Control 1"/>
        <xdr:cNvSpPr>
          <a:spLocks/>
        </xdr:cNvSpPr>
      </xdr:nvSpPr>
      <xdr:spPr>
        <a:xfrm rot="0">
          <a:off x="9353408" y="107087944"/>
          <a:ext cx="777230" cy="111126"/>
        </a:xfrm>
        <a:prstGeom prst="rect"/>
        <a:noFill/>
        <a:ln w="9525" cmpd="sng" cap="flat">
          <a:noFill/>
          <a:prstDash val="solid"/>
          <a:miter/>
        </a:ln>
      </xdr:spPr>
    </xdr:sp>
    <xdr:clientData/>
  </xdr:twoCellAnchor>
  <xdr:twoCellAnchor editAs="oneCell">
    <xdr:from>
      <xdr:col>10</xdr:col>
      <xdr:colOff>0</xdr:colOff>
      <xdr:row>97</xdr:row>
      <xdr:rowOff>0</xdr:rowOff>
    </xdr:from>
    <xdr:to>
      <xdr:col>11</xdr:col>
      <xdr:colOff>120015</xdr:colOff>
      <xdr:row>97</xdr:row>
      <xdr:rowOff>222250</xdr:rowOff>
    </xdr:to>
    <xdr:sp>
      <xdr:nvSpPr>
        <xdr:cNvPr id="1414" name="Control 1"/>
        <xdr:cNvSpPr>
          <a:spLocks/>
        </xdr:cNvSpPr>
      </xdr:nvSpPr>
      <xdr:spPr>
        <a:xfrm rot="0">
          <a:off x="9353408" y="115774608"/>
          <a:ext cx="777230" cy="222252"/>
        </a:xfrm>
        <a:prstGeom prst="rect"/>
        <a:noFill/>
        <a:ln w="9525" cmpd="sng" cap="flat">
          <a:noFill/>
          <a:prstDash val="solid"/>
          <a:miter/>
        </a:ln>
      </xdr:spPr>
    </xdr:sp>
    <xdr:clientData/>
  </xdr:twoCellAnchor>
  <xdr:twoCellAnchor editAs="oneCell">
    <xdr:from>
      <xdr:col>10</xdr:col>
      <xdr:colOff>0</xdr:colOff>
      <xdr:row>93</xdr:row>
      <xdr:rowOff>0</xdr:rowOff>
    </xdr:from>
    <xdr:to>
      <xdr:col>11</xdr:col>
      <xdr:colOff>120015</xdr:colOff>
      <xdr:row>93</xdr:row>
      <xdr:rowOff>83185</xdr:rowOff>
    </xdr:to>
    <xdr:sp>
      <xdr:nvSpPr>
        <xdr:cNvPr id="1415" name="Control 1"/>
        <xdr:cNvSpPr>
          <a:spLocks/>
        </xdr:cNvSpPr>
      </xdr:nvSpPr>
      <xdr:spPr>
        <a:xfrm rot="0">
          <a:off x="9353408" y="112698080"/>
          <a:ext cx="777230" cy="83184"/>
        </a:xfrm>
        <a:prstGeom prst="rect"/>
        <a:noFill/>
        <a:ln w="9525" cmpd="sng" cap="flat">
          <a:noFill/>
          <a:prstDash val="solid"/>
          <a:miter/>
        </a:ln>
      </xdr:spPr>
    </xdr:sp>
    <xdr:clientData/>
  </xdr:twoCellAnchor>
  <xdr:twoCellAnchor editAs="oneCell">
    <xdr:from>
      <xdr:col>10</xdr:col>
      <xdr:colOff>0</xdr:colOff>
      <xdr:row>93</xdr:row>
      <xdr:rowOff>0</xdr:rowOff>
    </xdr:from>
    <xdr:to>
      <xdr:col>11</xdr:col>
      <xdr:colOff>120015</xdr:colOff>
      <xdr:row>93</xdr:row>
      <xdr:rowOff>83185</xdr:rowOff>
    </xdr:to>
    <xdr:sp>
      <xdr:nvSpPr>
        <xdr:cNvPr id="1416" name="Control 1"/>
        <xdr:cNvSpPr>
          <a:spLocks/>
        </xdr:cNvSpPr>
      </xdr:nvSpPr>
      <xdr:spPr>
        <a:xfrm rot="0">
          <a:off x="9353408" y="112698080"/>
          <a:ext cx="777230" cy="83184"/>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103505</xdr:rowOff>
    </xdr:to>
    <xdr:sp>
      <xdr:nvSpPr>
        <xdr:cNvPr id="1417" name="Control 1"/>
        <xdr:cNvSpPr>
          <a:spLocks/>
        </xdr:cNvSpPr>
      </xdr:nvSpPr>
      <xdr:spPr>
        <a:xfrm rot="0">
          <a:off x="11906069" y="111431272"/>
          <a:ext cx="714374" cy="103508"/>
        </a:xfrm>
        <a:prstGeom prst="rect"/>
        <a:noFill/>
        <a:ln w="9525" cmpd="sng" cap="flat">
          <a:noFill/>
          <a:prstDash val="solid"/>
          <a:miter/>
        </a:ln>
      </xdr:spPr>
    </xdr:sp>
    <xdr:clientData/>
  </xdr:twoCellAnchor>
  <xdr:twoCellAnchor editAs="oneCell">
    <xdr:from>
      <xdr:col>10</xdr:col>
      <xdr:colOff>0</xdr:colOff>
      <xdr:row>96</xdr:row>
      <xdr:rowOff>0</xdr:rowOff>
    </xdr:from>
    <xdr:to>
      <xdr:col>11</xdr:col>
      <xdr:colOff>120015</xdr:colOff>
      <xdr:row>96</xdr:row>
      <xdr:rowOff>83185</xdr:rowOff>
    </xdr:to>
    <xdr:sp>
      <xdr:nvSpPr>
        <xdr:cNvPr id="1418" name="Control 1"/>
        <xdr:cNvSpPr>
          <a:spLocks/>
        </xdr:cNvSpPr>
      </xdr:nvSpPr>
      <xdr:spPr>
        <a:xfrm rot="0">
          <a:off x="9353408" y="115231704"/>
          <a:ext cx="777230" cy="83184"/>
        </a:xfrm>
        <a:prstGeom prst="rect"/>
        <a:noFill/>
        <a:ln w="9525" cmpd="sng" cap="flat">
          <a:noFill/>
          <a:prstDash val="solid"/>
          <a:miter/>
        </a:ln>
      </xdr:spPr>
    </xdr:sp>
    <xdr:clientData/>
  </xdr:twoCellAnchor>
  <xdr:twoCellAnchor editAs="oneCell">
    <xdr:from>
      <xdr:col>10</xdr:col>
      <xdr:colOff>0</xdr:colOff>
      <xdr:row>93</xdr:row>
      <xdr:rowOff>0</xdr:rowOff>
    </xdr:from>
    <xdr:to>
      <xdr:col>11</xdr:col>
      <xdr:colOff>120015</xdr:colOff>
      <xdr:row>93</xdr:row>
      <xdr:rowOff>83185</xdr:rowOff>
    </xdr:to>
    <xdr:sp>
      <xdr:nvSpPr>
        <xdr:cNvPr id="1419" name="Control 1"/>
        <xdr:cNvSpPr>
          <a:spLocks/>
        </xdr:cNvSpPr>
      </xdr:nvSpPr>
      <xdr:spPr>
        <a:xfrm rot="0">
          <a:off x="9353408" y="112698080"/>
          <a:ext cx="777230" cy="83184"/>
        </a:xfrm>
        <a:prstGeom prst="rect"/>
        <a:noFill/>
        <a:ln w="9525" cmpd="sng" cap="flat">
          <a:noFill/>
          <a:prstDash val="solid"/>
          <a:miter/>
        </a:ln>
      </xdr:spPr>
    </xdr:sp>
    <xdr:clientData/>
  </xdr:twoCellAnchor>
  <xdr:twoCellAnchor editAs="oneCell">
    <xdr:from>
      <xdr:col>11</xdr:col>
      <xdr:colOff>0</xdr:colOff>
      <xdr:row>94</xdr:row>
      <xdr:rowOff>0</xdr:rowOff>
    </xdr:from>
    <xdr:to>
      <xdr:col>11</xdr:col>
      <xdr:colOff>714375</xdr:colOff>
      <xdr:row>94</xdr:row>
      <xdr:rowOff>83185</xdr:rowOff>
    </xdr:to>
    <xdr:sp>
      <xdr:nvSpPr>
        <xdr:cNvPr id="1420" name="Control 1"/>
        <xdr:cNvSpPr>
          <a:spLocks/>
        </xdr:cNvSpPr>
      </xdr:nvSpPr>
      <xdr:spPr>
        <a:xfrm rot="0">
          <a:off x="10010623" y="113783920"/>
          <a:ext cx="714374" cy="83184"/>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118745</xdr:rowOff>
    </xdr:to>
    <xdr:sp>
      <xdr:nvSpPr>
        <xdr:cNvPr id="1421" name="Control 1"/>
        <xdr:cNvSpPr>
          <a:spLocks/>
        </xdr:cNvSpPr>
      </xdr:nvSpPr>
      <xdr:spPr>
        <a:xfrm rot="0">
          <a:off x="6057807" y="115774608"/>
          <a:ext cx="714375" cy="118744"/>
        </a:xfrm>
        <a:prstGeom prst="rect"/>
        <a:noFill/>
        <a:ln w="9525" cmpd="sng" cap="flat">
          <a:noFill/>
          <a:prstDash val="solid"/>
          <a:miter/>
        </a:ln>
      </xdr:spPr>
    </xdr:sp>
    <xdr:clientData/>
  </xdr:twoCellAnchor>
  <xdr:twoCellAnchor editAs="oneCell">
    <xdr:from>
      <xdr:col>10</xdr:col>
      <xdr:colOff>0</xdr:colOff>
      <xdr:row>96</xdr:row>
      <xdr:rowOff>0</xdr:rowOff>
    </xdr:from>
    <xdr:to>
      <xdr:col>11</xdr:col>
      <xdr:colOff>120015</xdr:colOff>
      <xdr:row>96</xdr:row>
      <xdr:rowOff>138430</xdr:rowOff>
    </xdr:to>
    <xdr:sp>
      <xdr:nvSpPr>
        <xdr:cNvPr id="1422" name="Control 1"/>
        <xdr:cNvSpPr>
          <a:spLocks/>
        </xdr:cNvSpPr>
      </xdr:nvSpPr>
      <xdr:spPr>
        <a:xfrm rot="0">
          <a:off x="9353408" y="115231704"/>
          <a:ext cx="777230" cy="138426"/>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111125</xdr:rowOff>
    </xdr:to>
    <xdr:sp>
      <xdr:nvSpPr>
        <xdr:cNvPr id="1423" name="Control 1"/>
        <xdr:cNvSpPr>
          <a:spLocks/>
        </xdr:cNvSpPr>
      </xdr:nvSpPr>
      <xdr:spPr>
        <a:xfrm rot="0">
          <a:off x="6057807" y="115774608"/>
          <a:ext cx="714375" cy="1111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424"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83185</xdr:rowOff>
    </xdr:to>
    <xdr:sp>
      <xdr:nvSpPr>
        <xdr:cNvPr id="1425" name="Control 1"/>
        <xdr:cNvSpPr>
          <a:spLocks/>
        </xdr:cNvSpPr>
      </xdr:nvSpPr>
      <xdr:spPr>
        <a:xfrm rot="0">
          <a:off x="10010623" y="105821136"/>
          <a:ext cx="714374" cy="83184"/>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83185</xdr:rowOff>
    </xdr:to>
    <xdr:sp>
      <xdr:nvSpPr>
        <xdr:cNvPr id="1426" name="Control 1"/>
        <xdr:cNvSpPr>
          <a:spLocks/>
        </xdr:cNvSpPr>
      </xdr:nvSpPr>
      <xdr:spPr>
        <a:xfrm rot="0">
          <a:off x="10010623" y="105821136"/>
          <a:ext cx="714374" cy="83184"/>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83185</xdr:rowOff>
    </xdr:to>
    <xdr:sp>
      <xdr:nvSpPr>
        <xdr:cNvPr id="1427" name="Control 1"/>
        <xdr:cNvSpPr>
          <a:spLocks/>
        </xdr:cNvSpPr>
      </xdr:nvSpPr>
      <xdr:spPr>
        <a:xfrm rot="0">
          <a:off x="10010623" y="105821136"/>
          <a:ext cx="714374" cy="83184"/>
        </a:xfrm>
        <a:prstGeom prst="rect"/>
        <a:noFill/>
        <a:ln w="9525" cmpd="sng" cap="flat">
          <a:noFill/>
          <a:prstDash val="solid"/>
          <a:miter/>
        </a:ln>
      </xdr:spPr>
    </xdr:sp>
    <xdr:clientData/>
  </xdr:twoCellAnchor>
  <xdr:twoCellAnchor editAs="oneCell">
    <xdr:from>
      <xdr:col>11</xdr:col>
      <xdr:colOff>0</xdr:colOff>
      <xdr:row>87</xdr:row>
      <xdr:rowOff>0</xdr:rowOff>
    </xdr:from>
    <xdr:to>
      <xdr:col>11</xdr:col>
      <xdr:colOff>714375</xdr:colOff>
      <xdr:row>87</xdr:row>
      <xdr:rowOff>83185</xdr:rowOff>
    </xdr:to>
    <xdr:sp>
      <xdr:nvSpPr>
        <xdr:cNvPr id="1428" name="Control 1"/>
        <xdr:cNvSpPr>
          <a:spLocks/>
        </xdr:cNvSpPr>
      </xdr:nvSpPr>
      <xdr:spPr>
        <a:xfrm rot="0">
          <a:off x="10010623" y="107087944"/>
          <a:ext cx="714374" cy="83184"/>
        </a:xfrm>
        <a:prstGeom prst="rect"/>
        <a:noFill/>
        <a:ln w="9525" cmpd="sng" cap="flat">
          <a:noFill/>
          <a:prstDash val="solid"/>
          <a:miter/>
        </a:ln>
      </xdr:spPr>
    </xdr:sp>
    <xdr:clientData/>
  </xdr:twoCellAnchor>
  <xdr:twoCellAnchor editAs="oneCell">
    <xdr:from>
      <xdr:col>11</xdr:col>
      <xdr:colOff>0</xdr:colOff>
      <xdr:row>88</xdr:row>
      <xdr:rowOff>0</xdr:rowOff>
    </xdr:from>
    <xdr:to>
      <xdr:col>11</xdr:col>
      <xdr:colOff>714375</xdr:colOff>
      <xdr:row>88</xdr:row>
      <xdr:rowOff>83185</xdr:rowOff>
    </xdr:to>
    <xdr:sp>
      <xdr:nvSpPr>
        <xdr:cNvPr id="1429" name="Control 1"/>
        <xdr:cNvSpPr>
          <a:spLocks/>
        </xdr:cNvSpPr>
      </xdr:nvSpPr>
      <xdr:spPr>
        <a:xfrm rot="0">
          <a:off x="10010623" y="107992808"/>
          <a:ext cx="714374" cy="83184"/>
        </a:xfrm>
        <a:prstGeom prst="rect"/>
        <a:noFill/>
        <a:ln w="9525" cmpd="sng" cap="flat">
          <a:noFill/>
          <a:prstDash val="solid"/>
          <a:miter/>
        </a:ln>
      </xdr:spPr>
    </xdr:sp>
    <xdr:clientData/>
  </xdr:twoCellAnchor>
  <xdr:twoCellAnchor editAs="oneCell">
    <xdr:from>
      <xdr:col>11</xdr:col>
      <xdr:colOff>0</xdr:colOff>
      <xdr:row>88</xdr:row>
      <xdr:rowOff>0</xdr:rowOff>
    </xdr:from>
    <xdr:to>
      <xdr:col>11</xdr:col>
      <xdr:colOff>714375</xdr:colOff>
      <xdr:row>88</xdr:row>
      <xdr:rowOff>83185</xdr:rowOff>
    </xdr:to>
    <xdr:sp>
      <xdr:nvSpPr>
        <xdr:cNvPr id="1430" name="Control 1"/>
        <xdr:cNvSpPr>
          <a:spLocks/>
        </xdr:cNvSpPr>
      </xdr:nvSpPr>
      <xdr:spPr>
        <a:xfrm rot="0">
          <a:off x="10010623" y="107992808"/>
          <a:ext cx="714374" cy="8318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118745</xdr:rowOff>
    </xdr:to>
    <xdr:sp>
      <xdr:nvSpPr>
        <xdr:cNvPr id="1431" name="Control 1"/>
        <xdr:cNvSpPr>
          <a:spLocks/>
        </xdr:cNvSpPr>
      </xdr:nvSpPr>
      <xdr:spPr>
        <a:xfrm rot="0">
          <a:off x="9353408" y="111431272"/>
          <a:ext cx="777230" cy="118744"/>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83185</xdr:rowOff>
    </xdr:to>
    <xdr:sp>
      <xdr:nvSpPr>
        <xdr:cNvPr id="1432" name="Control 1"/>
        <xdr:cNvSpPr>
          <a:spLocks/>
        </xdr:cNvSpPr>
      </xdr:nvSpPr>
      <xdr:spPr>
        <a:xfrm rot="0">
          <a:off x="6057807" y="105821136"/>
          <a:ext cx="714375" cy="83184"/>
        </a:xfrm>
        <a:prstGeom prst="rect"/>
        <a:noFill/>
        <a:ln w="9525" cmpd="sng" cap="flat">
          <a:noFill/>
          <a:prstDash val="solid"/>
          <a:miter/>
        </a:ln>
      </xdr:spPr>
    </xdr:sp>
    <xdr:clientData/>
  </xdr:twoCellAnchor>
  <xdr:twoCellAnchor editAs="oneCell">
    <xdr:from>
      <xdr:col>10</xdr:col>
      <xdr:colOff>0</xdr:colOff>
      <xdr:row>86</xdr:row>
      <xdr:rowOff>0</xdr:rowOff>
    </xdr:from>
    <xdr:to>
      <xdr:col>11</xdr:col>
      <xdr:colOff>120015</xdr:colOff>
      <xdr:row>86</xdr:row>
      <xdr:rowOff>118745</xdr:rowOff>
    </xdr:to>
    <xdr:sp>
      <xdr:nvSpPr>
        <xdr:cNvPr id="1433" name="Control 1"/>
        <xdr:cNvSpPr>
          <a:spLocks/>
        </xdr:cNvSpPr>
      </xdr:nvSpPr>
      <xdr:spPr>
        <a:xfrm rot="0">
          <a:off x="9353408" y="105821136"/>
          <a:ext cx="777230" cy="118744"/>
        </a:xfrm>
        <a:prstGeom prst="rect"/>
        <a:noFill/>
        <a:ln w="9525" cmpd="sng" cap="flat">
          <a:noFill/>
          <a:prstDash val="solid"/>
          <a:miter/>
        </a:ln>
      </xdr:spPr>
    </xdr:sp>
    <xdr:clientData/>
  </xdr:twoCellAnchor>
  <xdr:twoCellAnchor editAs="oneCell">
    <xdr:from>
      <xdr:col>10</xdr:col>
      <xdr:colOff>0</xdr:colOff>
      <xdr:row>86</xdr:row>
      <xdr:rowOff>0</xdr:rowOff>
    </xdr:from>
    <xdr:to>
      <xdr:col>11</xdr:col>
      <xdr:colOff>120015</xdr:colOff>
      <xdr:row>86</xdr:row>
      <xdr:rowOff>222250</xdr:rowOff>
    </xdr:to>
    <xdr:sp>
      <xdr:nvSpPr>
        <xdr:cNvPr id="1434" name="Control 1"/>
        <xdr:cNvSpPr>
          <a:spLocks/>
        </xdr:cNvSpPr>
      </xdr:nvSpPr>
      <xdr:spPr>
        <a:xfrm rot="0">
          <a:off x="9353408" y="105821136"/>
          <a:ext cx="777230" cy="222252"/>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83185</xdr:rowOff>
    </xdr:to>
    <xdr:sp>
      <xdr:nvSpPr>
        <xdr:cNvPr id="1435" name="Control 1"/>
        <xdr:cNvSpPr>
          <a:spLocks/>
        </xdr:cNvSpPr>
      </xdr:nvSpPr>
      <xdr:spPr>
        <a:xfrm rot="0">
          <a:off x="6057807" y="105821136"/>
          <a:ext cx="714375" cy="83184"/>
        </a:xfrm>
        <a:prstGeom prst="rect"/>
        <a:noFill/>
        <a:ln w="9525" cmpd="sng" cap="flat">
          <a:noFill/>
          <a:prstDash val="solid"/>
          <a:miter/>
        </a:ln>
      </xdr:spPr>
    </xdr:sp>
    <xdr:clientData/>
  </xdr:twoCellAnchor>
  <xdr:twoCellAnchor editAs="oneCell">
    <xdr:from>
      <xdr:col>10</xdr:col>
      <xdr:colOff>0</xdr:colOff>
      <xdr:row>88</xdr:row>
      <xdr:rowOff>0</xdr:rowOff>
    </xdr:from>
    <xdr:to>
      <xdr:col>11</xdr:col>
      <xdr:colOff>120015</xdr:colOff>
      <xdr:row>88</xdr:row>
      <xdr:rowOff>83185</xdr:rowOff>
    </xdr:to>
    <xdr:sp>
      <xdr:nvSpPr>
        <xdr:cNvPr id="1436" name="Control 1"/>
        <xdr:cNvSpPr>
          <a:spLocks/>
        </xdr:cNvSpPr>
      </xdr:nvSpPr>
      <xdr:spPr>
        <a:xfrm rot="0">
          <a:off x="9353408" y="107992808"/>
          <a:ext cx="777230" cy="83184"/>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118745</xdr:rowOff>
    </xdr:to>
    <xdr:sp>
      <xdr:nvSpPr>
        <xdr:cNvPr id="1437" name="Control 1"/>
        <xdr:cNvSpPr>
          <a:spLocks/>
        </xdr:cNvSpPr>
      </xdr:nvSpPr>
      <xdr:spPr>
        <a:xfrm rot="0">
          <a:off x="6057807" y="105821136"/>
          <a:ext cx="714375"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438"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87</xdr:row>
      <xdr:rowOff>0</xdr:rowOff>
    </xdr:from>
    <xdr:to>
      <xdr:col>11</xdr:col>
      <xdr:colOff>120015</xdr:colOff>
      <xdr:row>87</xdr:row>
      <xdr:rowOff>138430</xdr:rowOff>
    </xdr:to>
    <xdr:sp>
      <xdr:nvSpPr>
        <xdr:cNvPr id="1439" name="Control 1"/>
        <xdr:cNvSpPr>
          <a:spLocks/>
        </xdr:cNvSpPr>
      </xdr:nvSpPr>
      <xdr:spPr>
        <a:xfrm rot="0">
          <a:off x="9353408" y="107087944"/>
          <a:ext cx="777230" cy="1384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222250</xdr:rowOff>
    </xdr:to>
    <xdr:sp>
      <xdr:nvSpPr>
        <xdr:cNvPr id="1440" name="Control 1"/>
        <xdr:cNvSpPr>
          <a:spLocks/>
        </xdr:cNvSpPr>
      </xdr:nvSpPr>
      <xdr:spPr>
        <a:xfrm rot="0">
          <a:off x="9353408" y="111431272"/>
          <a:ext cx="777230" cy="222252"/>
        </a:xfrm>
        <a:prstGeom prst="rect"/>
        <a:noFill/>
        <a:ln w="9525" cmpd="sng" cap="flat">
          <a:noFill/>
          <a:prstDash val="solid"/>
          <a:miter/>
        </a:ln>
      </xdr:spPr>
    </xdr:sp>
    <xdr:clientData/>
  </xdr:twoCellAnchor>
  <xdr:twoCellAnchor editAs="oneCell">
    <xdr:from>
      <xdr:col>10</xdr:col>
      <xdr:colOff>0</xdr:colOff>
      <xdr:row>90</xdr:row>
      <xdr:rowOff>0</xdr:rowOff>
    </xdr:from>
    <xdr:to>
      <xdr:col>11</xdr:col>
      <xdr:colOff>120015</xdr:colOff>
      <xdr:row>90</xdr:row>
      <xdr:rowOff>83185</xdr:rowOff>
    </xdr:to>
    <xdr:sp>
      <xdr:nvSpPr>
        <xdr:cNvPr id="1441" name="Control 1"/>
        <xdr:cNvSpPr>
          <a:spLocks/>
        </xdr:cNvSpPr>
      </xdr:nvSpPr>
      <xdr:spPr>
        <a:xfrm rot="0">
          <a:off x="9353408" y="110164464"/>
          <a:ext cx="777230" cy="83184"/>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83185</xdr:rowOff>
    </xdr:to>
    <xdr:sp>
      <xdr:nvSpPr>
        <xdr:cNvPr id="1442" name="Control 1"/>
        <xdr:cNvSpPr>
          <a:spLocks/>
        </xdr:cNvSpPr>
      </xdr:nvSpPr>
      <xdr:spPr>
        <a:xfrm rot="0">
          <a:off x="9353408" y="113783920"/>
          <a:ext cx="777230" cy="83184"/>
        </a:xfrm>
        <a:prstGeom prst="rect"/>
        <a:noFill/>
        <a:ln w="9525" cmpd="sng" cap="flat">
          <a:noFill/>
          <a:prstDash val="solid"/>
          <a:miter/>
        </a:ln>
      </xdr:spPr>
    </xdr:sp>
    <xdr:clientData/>
  </xdr:twoCellAnchor>
  <xdr:twoCellAnchor editAs="oneCell">
    <xdr:from>
      <xdr:col>10</xdr:col>
      <xdr:colOff>0</xdr:colOff>
      <xdr:row>96</xdr:row>
      <xdr:rowOff>0</xdr:rowOff>
    </xdr:from>
    <xdr:to>
      <xdr:col>11</xdr:col>
      <xdr:colOff>120015</xdr:colOff>
      <xdr:row>96</xdr:row>
      <xdr:rowOff>83185</xdr:rowOff>
    </xdr:to>
    <xdr:sp>
      <xdr:nvSpPr>
        <xdr:cNvPr id="1443" name="Control 1"/>
        <xdr:cNvSpPr>
          <a:spLocks/>
        </xdr:cNvSpPr>
      </xdr:nvSpPr>
      <xdr:spPr>
        <a:xfrm rot="0">
          <a:off x="9353408" y="115231704"/>
          <a:ext cx="777230" cy="83184"/>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118745</xdr:rowOff>
    </xdr:to>
    <xdr:sp>
      <xdr:nvSpPr>
        <xdr:cNvPr id="1444" name="Control 1"/>
        <xdr:cNvSpPr>
          <a:spLocks/>
        </xdr:cNvSpPr>
      </xdr:nvSpPr>
      <xdr:spPr>
        <a:xfrm rot="0">
          <a:off x="9353408" y="113783920"/>
          <a:ext cx="777230" cy="118744"/>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222250</xdr:rowOff>
    </xdr:to>
    <xdr:sp>
      <xdr:nvSpPr>
        <xdr:cNvPr id="1445" name="Control 1"/>
        <xdr:cNvSpPr>
          <a:spLocks/>
        </xdr:cNvSpPr>
      </xdr:nvSpPr>
      <xdr:spPr>
        <a:xfrm rot="0">
          <a:off x="9353408" y="113783920"/>
          <a:ext cx="777230" cy="222252"/>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138430</xdr:rowOff>
    </xdr:to>
    <xdr:sp>
      <xdr:nvSpPr>
        <xdr:cNvPr id="1446" name="Control 1"/>
        <xdr:cNvSpPr>
          <a:spLocks/>
        </xdr:cNvSpPr>
      </xdr:nvSpPr>
      <xdr:spPr>
        <a:xfrm rot="0">
          <a:off x="6057807" y="115774608"/>
          <a:ext cx="714375" cy="138426"/>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222250</xdr:rowOff>
    </xdr:to>
    <xdr:sp>
      <xdr:nvSpPr>
        <xdr:cNvPr id="1447" name="Control 1"/>
        <xdr:cNvSpPr>
          <a:spLocks/>
        </xdr:cNvSpPr>
      </xdr:nvSpPr>
      <xdr:spPr>
        <a:xfrm rot="0">
          <a:off x="9353408" y="113783920"/>
          <a:ext cx="777230" cy="222252"/>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83185</xdr:rowOff>
    </xdr:to>
    <xdr:sp>
      <xdr:nvSpPr>
        <xdr:cNvPr id="1448" name="Control 1"/>
        <xdr:cNvSpPr>
          <a:spLocks/>
        </xdr:cNvSpPr>
      </xdr:nvSpPr>
      <xdr:spPr>
        <a:xfrm rot="0">
          <a:off x="6057807" y="115774608"/>
          <a:ext cx="714375" cy="83184"/>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222250</xdr:rowOff>
    </xdr:to>
    <xdr:sp>
      <xdr:nvSpPr>
        <xdr:cNvPr id="1449" name="Control 1"/>
        <xdr:cNvSpPr>
          <a:spLocks/>
        </xdr:cNvSpPr>
      </xdr:nvSpPr>
      <xdr:spPr>
        <a:xfrm rot="0">
          <a:off x="6057807" y="105821136"/>
          <a:ext cx="714375" cy="222252"/>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222250</xdr:rowOff>
    </xdr:to>
    <xdr:sp>
      <xdr:nvSpPr>
        <xdr:cNvPr id="1450" name="Control 1"/>
        <xdr:cNvSpPr>
          <a:spLocks/>
        </xdr:cNvSpPr>
      </xdr:nvSpPr>
      <xdr:spPr>
        <a:xfrm rot="0">
          <a:off x="6057807" y="105821136"/>
          <a:ext cx="714375" cy="222252"/>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83185</xdr:rowOff>
    </xdr:to>
    <xdr:sp>
      <xdr:nvSpPr>
        <xdr:cNvPr id="1451" name="Control 1"/>
        <xdr:cNvSpPr>
          <a:spLocks/>
        </xdr:cNvSpPr>
      </xdr:nvSpPr>
      <xdr:spPr>
        <a:xfrm rot="0">
          <a:off x="6057807" y="105821136"/>
          <a:ext cx="714375" cy="83184"/>
        </a:xfrm>
        <a:prstGeom prst="rect"/>
        <a:noFill/>
        <a:ln w="9525" cmpd="sng" cap="flat">
          <a:noFill/>
          <a:prstDash val="solid"/>
          <a:miter/>
        </a:ln>
      </xdr:spPr>
    </xdr:sp>
    <xdr:clientData/>
  </xdr:twoCellAnchor>
  <xdr:twoCellAnchor editAs="oneCell">
    <xdr:from>
      <xdr:col>7</xdr:col>
      <xdr:colOff>0</xdr:colOff>
      <xdr:row>94</xdr:row>
      <xdr:rowOff>0</xdr:rowOff>
    </xdr:from>
    <xdr:to>
      <xdr:col>7</xdr:col>
      <xdr:colOff>714375</xdr:colOff>
      <xdr:row>94</xdr:row>
      <xdr:rowOff>83185</xdr:rowOff>
    </xdr:to>
    <xdr:sp>
      <xdr:nvSpPr>
        <xdr:cNvPr id="1452" name="Control 1"/>
        <xdr:cNvSpPr>
          <a:spLocks/>
        </xdr:cNvSpPr>
      </xdr:nvSpPr>
      <xdr:spPr>
        <a:xfrm rot="0">
          <a:off x="6057807" y="113783920"/>
          <a:ext cx="714375" cy="83184"/>
        </a:xfrm>
        <a:prstGeom prst="rect"/>
        <a:noFill/>
        <a:ln w="9525" cmpd="sng" cap="flat">
          <a:noFill/>
          <a:prstDash val="solid"/>
          <a:miter/>
        </a:ln>
      </xdr:spPr>
    </xdr:sp>
    <xdr:clientData/>
  </xdr:twoCellAnchor>
  <xdr:twoCellAnchor editAs="oneCell">
    <xdr:from>
      <xdr:col>7</xdr:col>
      <xdr:colOff>0</xdr:colOff>
      <xdr:row>94</xdr:row>
      <xdr:rowOff>0</xdr:rowOff>
    </xdr:from>
    <xdr:to>
      <xdr:col>7</xdr:col>
      <xdr:colOff>714375</xdr:colOff>
      <xdr:row>94</xdr:row>
      <xdr:rowOff>118745</xdr:rowOff>
    </xdr:to>
    <xdr:sp>
      <xdr:nvSpPr>
        <xdr:cNvPr id="1453" name="Control 1"/>
        <xdr:cNvSpPr>
          <a:spLocks/>
        </xdr:cNvSpPr>
      </xdr:nvSpPr>
      <xdr:spPr>
        <a:xfrm rot="0">
          <a:off x="6057807" y="113783920"/>
          <a:ext cx="714375" cy="118744"/>
        </a:xfrm>
        <a:prstGeom prst="rect"/>
        <a:noFill/>
        <a:ln w="9525" cmpd="sng" cap="flat">
          <a:noFill/>
          <a:prstDash val="solid"/>
          <a:miter/>
        </a:ln>
      </xdr:spPr>
    </xdr:sp>
    <xdr:clientData/>
  </xdr:twoCellAnchor>
  <xdr:twoCellAnchor editAs="oneCell">
    <xdr:from>
      <xdr:col>10</xdr:col>
      <xdr:colOff>0</xdr:colOff>
      <xdr:row>90</xdr:row>
      <xdr:rowOff>0</xdr:rowOff>
    </xdr:from>
    <xdr:to>
      <xdr:col>11</xdr:col>
      <xdr:colOff>120015</xdr:colOff>
      <xdr:row>90</xdr:row>
      <xdr:rowOff>111125</xdr:rowOff>
    </xdr:to>
    <xdr:sp>
      <xdr:nvSpPr>
        <xdr:cNvPr id="1454" name="Control 1"/>
        <xdr:cNvSpPr>
          <a:spLocks/>
        </xdr:cNvSpPr>
      </xdr:nvSpPr>
      <xdr:spPr>
        <a:xfrm rot="0">
          <a:off x="9353408" y="110164464"/>
          <a:ext cx="777230" cy="111126"/>
        </a:xfrm>
        <a:prstGeom prst="rect"/>
        <a:noFill/>
        <a:ln w="9525" cmpd="sng" cap="flat">
          <a:noFill/>
          <a:prstDash val="solid"/>
          <a:miter/>
        </a:ln>
      </xdr:spPr>
    </xdr:sp>
    <xdr:clientData/>
  </xdr:twoCellAnchor>
  <xdr:twoCellAnchor editAs="oneCell">
    <xdr:from>
      <xdr:col>10</xdr:col>
      <xdr:colOff>0</xdr:colOff>
      <xdr:row>90</xdr:row>
      <xdr:rowOff>0</xdr:rowOff>
    </xdr:from>
    <xdr:to>
      <xdr:col>11</xdr:col>
      <xdr:colOff>120015</xdr:colOff>
      <xdr:row>90</xdr:row>
      <xdr:rowOff>138430</xdr:rowOff>
    </xdr:to>
    <xdr:sp>
      <xdr:nvSpPr>
        <xdr:cNvPr id="1455" name="Control 1"/>
        <xdr:cNvSpPr>
          <a:spLocks/>
        </xdr:cNvSpPr>
      </xdr:nvSpPr>
      <xdr:spPr>
        <a:xfrm rot="0">
          <a:off x="9353408" y="110164464"/>
          <a:ext cx="777230" cy="138426"/>
        </a:xfrm>
        <a:prstGeom prst="rect"/>
        <a:noFill/>
        <a:ln w="9525" cmpd="sng" cap="flat">
          <a:noFill/>
          <a:prstDash val="solid"/>
          <a:miter/>
        </a:ln>
      </xdr:spPr>
    </xdr:sp>
    <xdr:clientData/>
  </xdr:twoCellAnchor>
  <xdr:twoCellAnchor editAs="oneCell">
    <xdr:from>
      <xdr:col>10</xdr:col>
      <xdr:colOff>0</xdr:colOff>
      <xdr:row>93</xdr:row>
      <xdr:rowOff>0</xdr:rowOff>
    </xdr:from>
    <xdr:to>
      <xdr:col>11</xdr:col>
      <xdr:colOff>120015</xdr:colOff>
      <xdr:row>93</xdr:row>
      <xdr:rowOff>111125</xdr:rowOff>
    </xdr:to>
    <xdr:sp>
      <xdr:nvSpPr>
        <xdr:cNvPr id="1456" name="Control 1"/>
        <xdr:cNvSpPr>
          <a:spLocks/>
        </xdr:cNvSpPr>
      </xdr:nvSpPr>
      <xdr:spPr>
        <a:xfrm rot="0">
          <a:off x="9353408" y="112698080"/>
          <a:ext cx="777230" cy="111126"/>
        </a:xfrm>
        <a:prstGeom prst="rect"/>
        <a:noFill/>
        <a:ln w="9525" cmpd="sng" cap="flat">
          <a:noFill/>
          <a:prstDash val="solid"/>
          <a:miter/>
        </a:ln>
      </xdr:spPr>
    </xdr:sp>
    <xdr:clientData/>
  </xdr:twoCellAnchor>
  <xdr:twoCellAnchor editAs="oneCell">
    <xdr:from>
      <xdr:col>10</xdr:col>
      <xdr:colOff>0</xdr:colOff>
      <xdr:row>93</xdr:row>
      <xdr:rowOff>0</xdr:rowOff>
    </xdr:from>
    <xdr:to>
      <xdr:col>11</xdr:col>
      <xdr:colOff>120015</xdr:colOff>
      <xdr:row>93</xdr:row>
      <xdr:rowOff>138430</xdr:rowOff>
    </xdr:to>
    <xdr:sp>
      <xdr:nvSpPr>
        <xdr:cNvPr id="1457" name="Control 1"/>
        <xdr:cNvSpPr>
          <a:spLocks/>
        </xdr:cNvSpPr>
      </xdr:nvSpPr>
      <xdr:spPr>
        <a:xfrm rot="0">
          <a:off x="9353408" y="112698080"/>
          <a:ext cx="777230" cy="138426"/>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111125</xdr:rowOff>
    </xdr:to>
    <xdr:sp>
      <xdr:nvSpPr>
        <xdr:cNvPr id="1458" name="Control 1"/>
        <xdr:cNvSpPr>
          <a:spLocks/>
        </xdr:cNvSpPr>
      </xdr:nvSpPr>
      <xdr:spPr>
        <a:xfrm rot="0">
          <a:off x="9353408" y="113783920"/>
          <a:ext cx="777230" cy="111126"/>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138430</xdr:rowOff>
    </xdr:to>
    <xdr:sp>
      <xdr:nvSpPr>
        <xdr:cNvPr id="1459" name="Control 1"/>
        <xdr:cNvSpPr>
          <a:spLocks/>
        </xdr:cNvSpPr>
      </xdr:nvSpPr>
      <xdr:spPr>
        <a:xfrm rot="0">
          <a:off x="9353408" y="113783920"/>
          <a:ext cx="777230" cy="138426"/>
        </a:xfrm>
        <a:prstGeom prst="rect"/>
        <a:noFill/>
        <a:ln w="9525" cmpd="sng" cap="flat">
          <a:noFill/>
          <a:prstDash val="solid"/>
          <a:miter/>
        </a:ln>
      </xdr:spPr>
    </xdr:sp>
    <xdr:clientData/>
  </xdr:twoCellAnchor>
  <xdr:twoCellAnchor editAs="oneCell">
    <xdr:from>
      <xdr:col>10</xdr:col>
      <xdr:colOff>0</xdr:colOff>
      <xdr:row>86</xdr:row>
      <xdr:rowOff>0</xdr:rowOff>
    </xdr:from>
    <xdr:to>
      <xdr:col>11</xdr:col>
      <xdr:colOff>120015</xdr:colOff>
      <xdr:row>86</xdr:row>
      <xdr:rowOff>83185</xdr:rowOff>
    </xdr:to>
    <xdr:sp>
      <xdr:nvSpPr>
        <xdr:cNvPr id="1460" name="Control 1"/>
        <xdr:cNvSpPr>
          <a:spLocks/>
        </xdr:cNvSpPr>
      </xdr:nvSpPr>
      <xdr:spPr>
        <a:xfrm rot="0">
          <a:off x="9353408" y="105821136"/>
          <a:ext cx="777230" cy="83184"/>
        </a:xfrm>
        <a:prstGeom prst="rect"/>
        <a:noFill/>
        <a:ln w="9525" cmpd="sng" cap="flat">
          <a:noFill/>
          <a:prstDash val="solid"/>
          <a:miter/>
        </a:ln>
      </xdr:spPr>
    </xdr:sp>
    <xdr:clientData/>
  </xdr:twoCellAnchor>
  <xdr:twoCellAnchor editAs="oneCell">
    <xdr:from>
      <xdr:col>10</xdr:col>
      <xdr:colOff>0</xdr:colOff>
      <xdr:row>100</xdr:row>
      <xdr:rowOff>0</xdr:rowOff>
    </xdr:from>
    <xdr:to>
      <xdr:col>11</xdr:col>
      <xdr:colOff>126999</xdr:colOff>
      <xdr:row>100</xdr:row>
      <xdr:rowOff>225425</xdr:rowOff>
    </xdr:to>
    <xdr:sp>
      <xdr:nvSpPr>
        <xdr:cNvPr id="1461" name="Control 1"/>
        <xdr:cNvSpPr>
          <a:spLocks/>
        </xdr:cNvSpPr>
      </xdr:nvSpPr>
      <xdr:spPr>
        <a:xfrm rot="0">
          <a:off x="9353408" y="120117944"/>
          <a:ext cx="784213" cy="225424"/>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222250</xdr:rowOff>
    </xdr:to>
    <xdr:sp>
      <xdr:nvSpPr>
        <xdr:cNvPr id="1462" name="Control 1"/>
        <xdr:cNvSpPr>
          <a:spLocks/>
        </xdr:cNvSpPr>
      </xdr:nvSpPr>
      <xdr:spPr>
        <a:xfrm rot="0">
          <a:off x="6057807" y="105821136"/>
          <a:ext cx="714375" cy="222252"/>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80645</xdr:rowOff>
    </xdr:to>
    <xdr:sp>
      <xdr:nvSpPr>
        <xdr:cNvPr id="1463" name="Control 1"/>
        <xdr:cNvSpPr>
          <a:spLocks/>
        </xdr:cNvSpPr>
      </xdr:nvSpPr>
      <xdr:spPr>
        <a:xfrm rot="0">
          <a:off x="10010623" y="105821136"/>
          <a:ext cx="714374" cy="80645"/>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83185</xdr:rowOff>
    </xdr:to>
    <xdr:sp>
      <xdr:nvSpPr>
        <xdr:cNvPr id="1464" name="Control 1"/>
        <xdr:cNvSpPr>
          <a:spLocks/>
        </xdr:cNvSpPr>
      </xdr:nvSpPr>
      <xdr:spPr>
        <a:xfrm rot="0">
          <a:off x="10010623" y="105821136"/>
          <a:ext cx="714374" cy="83184"/>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80645</xdr:rowOff>
    </xdr:to>
    <xdr:sp>
      <xdr:nvSpPr>
        <xdr:cNvPr id="1465" name="Control 1"/>
        <xdr:cNvSpPr>
          <a:spLocks/>
        </xdr:cNvSpPr>
      </xdr:nvSpPr>
      <xdr:spPr>
        <a:xfrm rot="0">
          <a:off x="10010623" y="105821136"/>
          <a:ext cx="714374" cy="80645"/>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80645</xdr:rowOff>
    </xdr:to>
    <xdr:sp>
      <xdr:nvSpPr>
        <xdr:cNvPr id="1466" name="Control 1"/>
        <xdr:cNvSpPr>
          <a:spLocks/>
        </xdr:cNvSpPr>
      </xdr:nvSpPr>
      <xdr:spPr>
        <a:xfrm rot="0">
          <a:off x="10010623" y="105821136"/>
          <a:ext cx="714374" cy="80645"/>
        </a:xfrm>
        <a:prstGeom prst="rect"/>
        <a:noFill/>
        <a:ln w="9525" cmpd="sng" cap="flat">
          <a:noFill/>
          <a:prstDash val="solid"/>
          <a:miter/>
        </a:ln>
      </xdr:spPr>
    </xdr:sp>
    <xdr:clientData/>
  </xdr:twoCellAnchor>
  <xdr:twoCellAnchor editAs="oneCell">
    <xdr:from>
      <xdr:col>10</xdr:col>
      <xdr:colOff>0</xdr:colOff>
      <xdr:row>88</xdr:row>
      <xdr:rowOff>0</xdr:rowOff>
    </xdr:from>
    <xdr:to>
      <xdr:col>11</xdr:col>
      <xdr:colOff>120015</xdr:colOff>
      <xdr:row>88</xdr:row>
      <xdr:rowOff>222250</xdr:rowOff>
    </xdr:to>
    <xdr:sp>
      <xdr:nvSpPr>
        <xdr:cNvPr id="1467" name="Control 1"/>
        <xdr:cNvSpPr>
          <a:spLocks/>
        </xdr:cNvSpPr>
      </xdr:nvSpPr>
      <xdr:spPr>
        <a:xfrm rot="0">
          <a:off x="9353408" y="107992808"/>
          <a:ext cx="777230" cy="222252"/>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83185</xdr:rowOff>
    </xdr:to>
    <xdr:sp>
      <xdr:nvSpPr>
        <xdr:cNvPr id="1468" name="Control 1"/>
        <xdr:cNvSpPr>
          <a:spLocks/>
        </xdr:cNvSpPr>
      </xdr:nvSpPr>
      <xdr:spPr>
        <a:xfrm rot="0">
          <a:off x="9353408" y="113783920"/>
          <a:ext cx="777230" cy="83184"/>
        </a:xfrm>
        <a:prstGeom prst="rect"/>
        <a:noFill/>
        <a:ln w="9525" cmpd="sng" cap="flat">
          <a:noFill/>
          <a:prstDash val="solid"/>
          <a:miter/>
        </a:ln>
      </xdr:spPr>
    </xdr:sp>
    <xdr:clientData/>
  </xdr:twoCellAnchor>
  <xdr:twoCellAnchor editAs="oneCell">
    <xdr:from>
      <xdr:col>10</xdr:col>
      <xdr:colOff>0</xdr:colOff>
      <xdr:row>88</xdr:row>
      <xdr:rowOff>0</xdr:rowOff>
    </xdr:from>
    <xdr:to>
      <xdr:col>11</xdr:col>
      <xdr:colOff>120015</xdr:colOff>
      <xdr:row>88</xdr:row>
      <xdr:rowOff>83185</xdr:rowOff>
    </xdr:to>
    <xdr:sp>
      <xdr:nvSpPr>
        <xdr:cNvPr id="1469" name="Control 1"/>
        <xdr:cNvSpPr>
          <a:spLocks/>
        </xdr:cNvSpPr>
      </xdr:nvSpPr>
      <xdr:spPr>
        <a:xfrm rot="0">
          <a:off x="9353408" y="107992808"/>
          <a:ext cx="777230" cy="83184"/>
        </a:xfrm>
        <a:prstGeom prst="rect"/>
        <a:noFill/>
        <a:ln w="9525" cmpd="sng" cap="flat">
          <a:noFill/>
          <a:prstDash val="solid"/>
          <a:miter/>
        </a:ln>
      </xdr:spPr>
    </xdr:sp>
    <xdr:clientData/>
  </xdr:twoCellAnchor>
  <xdr:twoCellAnchor editAs="oneCell">
    <xdr:from>
      <xdr:col>12</xdr:col>
      <xdr:colOff>0</xdr:colOff>
      <xdr:row>91</xdr:row>
      <xdr:rowOff>0</xdr:rowOff>
    </xdr:from>
    <xdr:to>
      <xdr:col>12</xdr:col>
      <xdr:colOff>714375</xdr:colOff>
      <xdr:row>91</xdr:row>
      <xdr:rowOff>103505</xdr:rowOff>
    </xdr:to>
    <xdr:sp>
      <xdr:nvSpPr>
        <xdr:cNvPr id="1470" name="Control 1"/>
        <xdr:cNvSpPr>
          <a:spLocks/>
        </xdr:cNvSpPr>
      </xdr:nvSpPr>
      <xdr:spPr>
        <a:xfrm rot="0">
          <a:off x="11906069" y="111431272"/>
          <a:ext cx="714374" cy="103508"/>
        </a:xfrm>
        <a:prstGeom prst="rect"/>
        <a:noFill/>
        <a:ln w="9525" cmpd="sng" cap="flat">
          <a:noFill/>
          <a:prstDash val="solid"/>
          <a:miter/>
        </a:ln>
      </xdr:spPr>
    </xdr:sp>
    <xdr:clientData/>
  </xdr:twoCellAnchor>
  <xdr:twoCellAnchor editAs="oneCell">
    <xdr:from>
      <xdr:col>7</xdr:col>
      <xdr:colOff>0</xdr:colOff>
      <xdr:row>94</xdr:row>
      <xdr:rowOff>0</xdr:rowOff>
    </xdr:from>
    <xdr:to>
      <xdr:col>7</xdr:col>
      <xdr:colOff>714375</xdr:colOff>
      <xdr:row>94</xdr:row>
      <xdr:rowOff>83185</xdr:rowOff>
    </xdr:to>
    <xdr:sp>
      <xdr:nvSpPr>
        <xdr:cNvPr id="1471" name="Control 1"/>
        <xdr:cNvSpPr>
          <a:spLocks/>
        </xdr:cNvSpPr>
      </xdr:nvSpPr>
      <xdr:spPr>
        <a:xfrm rot="0">
          <a:off x="6057807" y="113783920"/>
          <a:ext cx="714375" cy="83184"/>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83185</xdr:rowOff>
    </xdr:to>
    <xdr:sp>
      <xdr:nvSpPr>
        <xdr:cNvPr id="1472" name="Control 1"/>
        <xdr:cNvSpPr>
          <a:spLocks/>
        </xdr:cNvSpPr>
      </xdr:nvSpPr>
      <xdr:spPr>
        <a:xfrm rot="0">
          <a:off x="6057807" y="115774608"/>
          <a:ext cx="714375" cy="83184"/>
        </a:xfrm>
        <a:prstGeom prst="rect"/>
        <a:noFill/>
        <a:ln w="9525" cmpd="sng" cap="flat">
          <a:noFill/>
          <a:prstDash val="solid"/>
          <a:miter/>
        </a:ln>
      </xdr:spPr>
    </xdr:sp>
    <xdr:clientData/>
  </xdr:twoCellAnchor>
  <xdr:twoCellAnchor editAs="oneCell">
    <xdr:from>
      <xdr:col>11</xdr:col>
      <xdr:colOff>0</xdr:colOff>
      <xdr:row>91</xdr:row>
      <xdr:rowOff>0</xdr:rowOff>
    </xdr:from>
    <xdr:to>
      <xdr:col>11</xdr:col>
      <xdr:colOff>714375</xdr:colOff>
      <xdr:row>91</xdr:row>
      <xdr:rowOff>83185</xdr:rowOff>
    </xdr:to>
    <xdr:sp>
      <xdr:nvSpPr>
        <xdr:cNvPr id="1473" name="Control 1"/>
        <xdr:cNvSpPr>
          <a:spLocks/>
        </xdr:cNvSpPr>
      </xdr:nvSpPr>
      <xdr:spPr>
        <a:xfrm rot="0">
          <a:off x="10010623" y="111431272"/>
          <a:ext cx="714374" cy="83184"/>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118745</xdr:rowOff>
    </xdr:to>
    <xdr:sp>
      <xdr:nvSpPr>
        <xdr:cNvPr id="1474" name="Control 1"/>
        <xdr:cNvSpPr>
          <a:spLocks/>
        </xdr:cNvSpPr>
      </xdr:nvSpPr>
      <xdr:spPr>
        <a:xfrm rot="0">
          <a:off x="9353408" y="113783920"/>
          <a:ext cx="777230" cy="118744"/>
        </a:xfrm>
        <a:prstGeom prst="rect"/>
        <a:noFill/>
        <a:ln w="9525" cmpd="sng" cap="flat">
          <a:noFill/>
          <a:prstDash val="solid"/>
          <a:miter/>
        </a:ln>
      </xdr:spPr>
    </xdr:sp>
    <xdr:clientData/>
  </xdr:twoCellAnchor>
  <xdr:twoCellAnchor editAs="oneCell">
    <xdr:from>
      <xdr:col>7</xdr:col>
      <xdr:colOff>0</xdr:colOff>
      <xdr:row>101</xdr:row>
      <xdr:rowOff>0</xdr:rowOff>
    </xdr:from>
    <xdr:to>
      <xdr:col>7</xdr:col>
      <xdr:colOff>714375</xdr:colOff>
      <xdr:row>101</xdr:row>
      <xdr:rowOff>222250</xdr:rowOff>
    </xdr:to>
    <xdr:sp>
      <xdr:nvSpPr>
        <xdr:cNvPr id="1475" name="Control 1"/>
        <xdr:cNvSpPr>
          <a:spLocks/>
        </xdr:cNvSpPr>
      </xdr:nvSpPr>
      <xdr:spPr>
        <a:xfrm rot="0">
          <a:off x="6057807" y="121022816"/>
          <a:ext cx="714375" cy="222252"/>
        </a:xfrm>
        <a:prstGeom prst="rect"/>
        <a:noFill/>
        <a:ln w="9525" cmpd="sng" cap="flat">
          <a:noFill/>
          <a:prstDash val="solid"/>
          <a:miter/>
        </a:ln>
      </xdr:spPr>
    </xdr:sp>
    <xdr:clientData/>
  </xdr:twoCellAnchor>
  <xdr:twoCellAnchor editAs="oneCell">
    <xdr:from>
      <xdr:col>10</xdr:col>
      <xdr:colOff>0</xdr:colOff>
      <xdr:row>93</xdr:row>
      <xdr:rowOff>0</xdr:rowOff>
    </xdr:from>
    <xdr:to>
      <xdr:col>11</xdr:col>
      <xdr:colOff>120015</xdr:colOff>
      <xdr:row>93</xdr:row>
      <xdr:rowOff>138430</xdr:rowOff>
    </xdr:to>
    <xdr:sp>
      <xdr:nvSpPr>
        <xdr:cNvPr id="1476" name="Control 1"/>
        <xdr:cNvSpPr>
          <a:spLocks/>
        </xdr:cNvSpPr>
      </xdr:nvSpPr>
      <xdr:spPr>
        <a:xfrm rot="0">
          <a:off x="9353408" y="112698080"/>
          <a:ext cx="777230" cy="138426"/>
        </a:xfrm>
        <a:prstGeom prst="rect"/>
        <a:noFill/>
        <a:ln w="9525" cmpd="sng" cap="flat">
          <a:noFill/>
          <a:prstDash val="solid"/>
          <a:miter/>
        </a:ln>
      </xdr:spPr>
    </xdr:sp>
    <xdr:clientData/>
  </xdr:twoCellAnchor>
  <xdr:twoCellAnchor editAs="oneCell">
    <xdr:from>
      <xdr:col>10</xdr:col>
      <xdr:colOff>0</xdr:colOff>
      <xdr:row>88</xdr:row>
      <xdr:rowOff>0</xdr:rowOff>
    </xdr:from>
    <xdr:to>
      <xdr:col>11</xdr:col>
      <xdr:colOff>120015</xdr:colOff>
      <xdr:row>88</xdr:row>
      <xdr:rowOff>111125</xdr:rowOff>
    </xdr:to>
    <xdr:sp>
      <xdr:nvSpPr>
        <xdr:cNvPr id="1477" name="Control 1"/>
        <xdr:cNvSpPr>
          <a:spLocks/>
        </xdr:cNvSpPr>
      </xdr:nvSpPr>
      <xdr:spPr>
        <a:xfrm rot="0">
          <a:off x="9353408" y="107992808"/>
          <a:ext cx="777230" cy="111126"/>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83185</xdr:rowOff>
    </xdr:to>
    <xdr:sp>
      <xdr:nvSpPr>
        <xdr:cNvPr id="1478" name="Control 1"/>
        <xdr:cNvSpPr>
          <a:spLocks/>
        </xdr:cNvSpPr>
      </xdr:nvSpPr>
      <xdr:spPr>
        <a:xfrm rot="0">
          <a:off x="6057807" y="105821136"/>
          <a:ext cx="714375" cy="83184"/>
        </a:xfrm>
        <a:prstGeom prst="rect"/>
        <a:noFill/>
        <a:ln w="9525" cmpd="sng" cap="flat">
          <a:noFill/>
          <a:prstDash val="solid"/>
          <a:miter/>
        </a:ln>
      </xdr:spPr>
    </xdr:sp>
    <xdr:clientData/>
  </xdr:twoCellAnchor>
  <xdr:twoCellAnchor editAs="oneCell">
    <xdr:from>
      <xdr:col>7</xdr:col>
      <xdr:colOff>0</xdr:colOff>
      <xdr:row>101</xdr:row>
      <xdr:rowOff>0</xdr:rowOff>
    </xdr:from>
    <xdr:to>
      <xdr:col>7</xdr:col>
      <xdr:colOff>714375</xdr:colOff>
      <xdr:row>101</xdr:row>
      <xdr:rowOff>222250</xdr:rowOff>
    </xdr:to>
    <xdr:sp>
      <xdr:nvSpPr>
        <xdr:cNvPr id="1479" name="Control 1"/>
        <xdr:cNvSpPr>
          <a:spLocks/>
        </xdr:cNvSpPr>
      </xdr:nvSpPr>
      <xdr:spPr>
        <a:xfrm rot="0">
          <a:off x="6057807" y="121022816"/>
          <a:ext cx="714375" cy="222252"/>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83185</xdr:rowOff>
    </xdr:to>
    <xdr:sp>
      <xdr:nvSpPr>
        <xdr:cNvPr id="1480" name="Control 1"/>
        <xdr:cNvSpPr>
          <a:spLocks/>
        </xdr:cNvSpPr>
      </xdr:nvSpPr>
      <xdr:spPr>
        <a:xfrm rot="0">
          <a:off x="6057807" y="115774608"/>
          <a:ext cx="714375" cy="83184"/>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83185</xdr:rowOff>
    </xdr:to>
    <xdr:sp>
      <xdr:nvSpPr>
        <xdr:cNvPr id="1481" name="Control 1"/>
        <xdr:cNvSpPr>
          <a:spLocks/>
        </xdr:cNvSpPr>
      </xdr:nvSpPr>
      <xdr:spPr>
        <a:xfrm rot="0">
          <a:off x="6057807" y="115774608"/>
          <a:ext cx="714375" cy="83184"/>
        </a:xfrm>
        <a:prstGeom prst="rect"/>
        <a:noFill/>
        <a:ln w="9525" cmpd="sng" cap="flat">
          <a:noFill/>
          <a:prstDash val="solid"/>
          <a:miter/>
        </a:ln>
      </xdr:spPr>
    </xdr:sp>
    <xdr:clientData/>
  </xdr:twoCellAnchor>
  <xdr:twoCellAnchor editAs="oneCell">
    <xdr:from>
      <xdr:col>12</xdr:col>
      <xdr:colOff>0</xdr:colOff>
      <xdr:row>92</xdr:row>
      <xdr:rowOff>0</xdr:rowOff>
    </xdr:from>
    <xdr:to>
      <xdr:col>12</xdr:col>
      <xdr:colOff>714375</xdr:colOff>
      <xdr:row>92</xdr:row>
      <xdr:rowOff>103505</xdr:rowOff>
    </xdr:to>
    <xdr:sp>
      <xdr:nvSpPr>
        <xdr:cNvPr id="1482" name="Control 1"/>
        <xdr:cNvSpPr>
          <a:spLocks/>
        </xdr:cNvSpPr>
      </xdr:nvSpPr>
      <xdr:spPr>
        <a:xfrm rot="0">
          <a:off x="11906069" y="112155160"/>
          <a:ext cx="714374" cy="103508"/>
        </a:xfrm>
        <a:prstGeom prst="rect"/>
        <a:noFill/>
        <a:ln w="9525" cmpd="sng" cap="flat">
          <a:noFill/>
          <a:prstDash val="solid"/>
          <a:miter/>
        </a:ln>
      </xdr:spPr>
    </xdr:sp>
    <xdr:clientData/>
  </xdr:twoCellAnchor>
  <xdr:twoCellAnchor editAs="oneCell">
    <xdr:from>
      <xdr:col>10</xdr:col>
      <xdr:colOff>0</xdr:colOff>
      <xdr:row>97</xdr:row>
      <xdr:rowOff>0</xdr:rowOff>
    </xdr:from>
    <xdr:to>
      <xdr:col>11</xdr:col>
      <xdr:colOff>120015</xdr:colOff>
      <xdr:row>97</xdr:row>
      <xdr:rowOff>83185</xdr:rowOff>
    </xdr:to>
    <xdr:sp>
      <xdr:nvSpPr>
        <xdr:cNvPr id="1483" name="Control 1"/>
        <xdr:cNvSpPr>
          <a:spLocks/>
        </xdr:cNvSpPr>
      </xdr:nvSpPr>
      <xdr:spPr>
        <a:xfrm rot="0">
          <a:off x="9353408" y="115774608"/>
          <a:ext cx="777230" cy="83184"/>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83185</xdr:rowOff>
    </xdr:to>
    <xdr:sp>
      <xdr:nvSpPr>
        <xdr:cNvPr id="1484" name="Control 1"/>
        <xdr:cNvSpPr>
          <a:spLocks/>
        </xdr:cNvSpPr>
      </xdr:nvSpPr>
      <xdr:spPr>
        <a:xfrm rot="0">
          <a:off x="6057807" y="115774608"/>
          <a:ext cx="714375" cy="83184"/>
        </a:xfrm>
        <a:prstGeom prst="rect"/>
        <a:noFill/>
        <a:ln w="9525" cmpd="sng" cap="flat">
          <a:noFill/>
          <a:prstDash val="solid"/>
          <a:miter/>
        </a:ln>
      </xdr:spPr>
    </xdr:sp>
    <xdr:clientData/>
  </xdr:twoCellAnchor>
  <xdr:twoCellAnchor editAs="oneCell">
    <xdr:from>
      <xdr:col>11</xdr:col>
      <xdr:colOff>0</xdr:colOff>
      <xdr:row>95</xdr:row>
      <xdr:rowOff>0</xdr:rowOff>
    </xdr:from>
    <xdr:to>
      <xdr:col>11</xdr:col>
      <xdr:colOff>714375</xdr:colOff>
      <xdr:row>95</xdr:row>
      <xdr:rowOff>83185</xdr:rowOff>
    </xdr:to>
    <xdr:sp>
      <xdr:nvSpPr>
        <xdr:cNvPr id="1485" name="Control 1"/>
        <xdr:cNvSpPr>
          <a:spLocks/>
        </xdr:cNvSpPr>
      </xdr:nvSpPr>
      <xdr:spPr>
        <a:xfrm rot="0">
          <a:off x="10010623" y="114326832"/>
          <a:ext cx="714374" cy="83184"/>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118745</xdr:rowOff>
    </xdr:to>
    <xdr:sp>
      <xdr:nvSpPr>
        <xdr:cNvPr id="1486" name="Control 1"/>
        <xdr:cNvSpPr>
          <a:spLocks/>
        </xdr:cNvSpPr>
      </xdr:nvSpPr>
      <xdr:spPr>
        <a:xfrm rot="0">
          <a:off x="9353408" y="113783920"/>
          <a:ext cx="777230" cy="118744"/>
        </a:xfrm>
        <a:prstGeom prst="rect"/>
        <a:noFill/>
        <a:ln w="9525" cmpd="sng" cap="flat">
          <a:noFill/>
          <a:prstDash val="solid"/>
          <a:miter/>
        </a:ln>
      </xdr:spPr>
    </xdr:sp>
    <xdr:clientData/>
  </xdr:twoCellAnchor>
  <xdr:twoCellAnchor editAs="oneCell">
    <xdr:from>
      <xdr:col>10</xdr:col>
      <xdr:colOff>0</xdr:colOff>
      <xdr:row>97</xdr:row>
      <xdr:rowOff>0</xdr:rowOff>
    </xdr:from>
    <xdr:to>
      <xdr:col>11</xdr:col>
      <xdr:colOff>120015</xdr:colOff>
      <xdr:row>97</xdr:row>
      <xdr:rowOff>138430</xdr:rowOff>
    </xdr:to>
    <xdr:sp>
      <xdr:nvSpPr>
        <xdr:cNvPr id="1487" name="Control 1"/>
        <xdr:cNvSpPr>
          <a:spLocks/>
        </xdr:cNvSpPr>
      </xdr:nvSpPr>
      <xdr:spPr>
        <a:xfrm rot="0">
          <a:off x="9353408" y="115774608"/>
          <a:ext cx="777230" cy="138426"/>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111125</xdr:rowOff>
    </xdr:to>
    <xdr:sp>
      <xdr:nvSpPr>
        <xdr:cNvPr id="1488" name="Control 1"/>
        <xdr:cNvSpPr>
          <a:spLocks/>
        </xdr:cNvSpPr>
      </xdr:nvSpPr>
      <xdr:spPr>
        <a:xfrm rot="0">
          <a:off x="9353408" y="113783920"/>
          <a:ext cx="777230" cy="111126"/>
        </a:xfrm>
        <a:prstGeom prst="rect"/>
        <a:noFill/>
        <a:ln w="9525" cmpd="sng" cap="flat">
          <a:noFill/>
          <a:prstDash val="solid"/>
          <a:miter/>
        </a:ln>
      </xdr:spPr>
    </xdr:sp>
    <xdr:clientData/>
  </xdr:twoCellAnchor>
  <xdr:twoCellAnchor editAs="oneCell">
    <xdr:from>
      <xdr:col>10</xdr:col>
      <xdr:colOff>0</xdr:colOff>
      <xdr:row>92</xdr:row>
      <xdr:rowOff>0</xdr:rowOff>
    </xdr:from>
    <xdr:to>
      <xdr:col>11</xdr:col>
      <xdr:colOff>120015</xdr:colOff>
      <xdr:row>92</xdr:row>
      <xdr:rowOff>83185</xdr:rowOff>
    </xdr:to>
    <xdr:sp>
      <xdr:nvSpPr>
        <xdr:cNvPr id="1489" name="Control 1"/>
        <xdr:cNvSpPr>
          <a:spLocks/>
        </xdr:cNvSpPr>
      </xdr:nvSpPr>
      <xdr:spPr>
        <a:xfrm rot="0">
          <a:off x="9353408" y="112155160"/>
          <a:ext cx="777230" cy="83184"/>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83185</xdr:rowOff>
    </xdr:to>
    <xdr:sp>
      <xdr:nvSpPr>
        <xdr:cNvPr id="1490" name="Control 1"/>
        <xdr:cNvSpPr>
          <a:spLocks/>
        </xdr:cNvSpPr>
      </xdr:nvSpPr>
      <xdr:spPr>
        <a:xfrm rot="0">
          <a:off x="10010623" y="105821136"/>
          <a:ext cx="714374" cy="83184"/>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83185</xdr:rowOff>
    </xdr:to>
    <xdr:sp>
      <xdr:nvSpPr>
        <xdr:cNvPr id="1491" name="Control 1"/>
        <xdr:cNvSpPr>
          <a:spLocks/>
        </xdr:cNvSpPr>
      </xdr:nvSpPr>
      <xdr:spPr>
        <a:xfrm rot="0">
          <a:off x="10010623" y="105821136"/>
          <a:ext cx="714374" cy="83184"/>
        </a:xfrm>
        <a:prstGeom prst="rect"/>
        <a:noFill/>
        <a:ln w="9525" cmpd="sng" cap="flat">
          <a:noFill/>
          <a:prstDash val="solid"/>
          <a:miter/>
        </a:ln>
      </xdr:spPr>
    </xdr:sp>
    <xdr:clientData/>
  </xdr:twoCellAnchor>
  <xdr:twoCellAnchor editAs="oneCell">
    <xdr:from>
      <xdr:col>11</xdr:col>
      <xdr:colOff>0</xdr:colOff>
      <xdr:row>87</xdr:row>
      <xdr:rowOff>0</xdr:rowOff>
    </xdr:from>
    <xdr:to>
      <xdr:col>11</xdr:col>
      <xdr:colOff>714375</xdr:colOff>
      <xdr:row>87</xdr:row>
      <xdr:rowOff>83185</xdr:rowOff>
    </xdr:to>
    <xdr:sp>
      <xdr:nvSpPr>
        <xdr:cNvPr id="1492" name="Control 1"/>
        <xdr:cNvSpPr>
          <a:spLocks/>
        </xdr:cNvSpPr>
      </xdr:nvSpPr>
      <xdr:spPr>
        <a:xfrm rot="0">
          <a:off x="10010623" y="107087944"/>
          <a:ext cx="714374" cy="83184"/>
        </a:xfrm>
        <a:prstGeom prst="rect"/>
        <a:noFill/>
        <a:ln w="9525" cmpd="sng" cap="flat">
          <a:noFill/>
          <a:prstDash val="solid"/>
          <a:miter/>
        </a:ln>
      </xdr:spPr>
    </xdr:sp>
    <xdr:clientData/>
  </xdr:twoCellAnchor>
  <xdr:twoCellAnchor editAs="oneCell">
    <xdr:from>
      <xdr:col>11</xdr:col>
      <xdr:colOff>0</xdr:colOff>
      <xdr:row>88</xdr:row>
      <xdr:rowOff>0</xdr:rowOff>
    </xdr:from>
    <xdr:to>
      <xdr:col>11</xdr:col>
      <xdr:colOff>714375</xdr:colOff>
      <xdr:row>88</xdr:row>
      <xdr:rowOff>83185</xdr:rowOff>
    </xdr:to>
    <xdr:sp>
      <xdr:nvSpPr>
        <xdr:cNvPr id="1493" name="Control 1"/>
        <xdr:cNvSpPr>
          <a:spLocks/>
        </xdr:cNvSpPr>
      </xdr:nvSpPr>
      <xdr:spPr>
        <a:xfrm rot="0">
          <a:off x="10010623" y="107992808"/>
          <a:ext cx="714374" cy="83184"/>
        </a:xfrm>
        <a:prstGeom prst="rect"/>
        <a:noFill/>
        <a:ln w="9525" cmpd="sng" cap="flat">
          <a:noFill/>
          <a:prstDash val="solid"/>
          <a:miter/>
        </a:ln>
      </xdr:spPr>
    </xdr:sp>
    <xdr:clientData/>
  </xdr:twoCellAnchor>
  <xdr:twoCellAnchor editAs="oneCell">
    <xdr:from>
      <xdr:col>11</xdr:col>
      <xdr:colOff>0</xdr:colOff>
      <xdr:row>88</xdr:row>
      <xdr:rowOff>0</xdr:rowOff>
    </xdr:from>
    <xdr:to>
      <xdr:col>11</xdr:col>
      <xdr:colOff>714375</xdr:colOff>
      <xdr:row>88</xdr:row>
      <xdr:rowOff>83185</xdr:rowOff>
    </xdr:to>
    <xdr:sp>
      <xdr:nvSpPr>
        <xdr:cNvPr id="1494" name="Control 1"/>
        <xdr:cNvSpPr>
          <a:spLocks/>
        </xdr:cNvSpPr>
      </xdr:nvSpPr>
      <xdr:spPr>
        <a:xfrm rot="0">
          <a:off x="10010623" y="107992808"/>
          <a:ext cx="714374" cy="83184"/>
        </a:xfrm>
        <a:prstGeom prst="rect"/>
        <a:noFill/>
        <a:ln w="9525" cmpd="sng" cap="flat">
          <a:noFill/>
          <a:prstDash val="solid"/>
          <a:miter/>
        </a:ln>
      </xdr:spPr>
    </xdr:sp>
    <xdr:clientData/>
  </xdr:twoCellAnchor>
  <xdr:twoCellAnchor editAs="oneCell">
    <xdr:from>
      <xdr:col>11</xdr:col>
      <xdr:colOff>0</xdr:colOff>
      <xdr:row>89</xdr:row>
      <xdr:rowOff>0</xdr:rowOff>
    </xdr:from>
    <xdr:to>
      <xdr:col>11</xdr:col>
      <xdr:colOff>714375</xdr:colOff>
      <xdr:row>89</xdr:row>
      <xdr:rowOff>83185</xdr:rowOff>
    </xdr:to>
    <xdr:sp>
      <xdr:nvSpPr>
        <xdr:cNvPr id="1495" name="Control 1"/>
        <xdr:cNvSpPr>
          <a:spLocks/>
        </xdr:cNvSpPr>
      </xdr:nvSpPr>
      <xdr:spPr>
        <a:xfrm rot="0">
          <a:off x="10010623" y="108897672"/>
          <a:ext cx="714374" cy="83184"/>
        </a:xfrm>
        <a:prstGeom prst="rect"/>
        <a:noFill/>
        <a:ln w="9525" cmpd="sng" cap="flat">
          <a:noFill/>
          <a:prstDash val="solid"/>
          <a:miter/>
        </a:ln>
      </xdr:spPr>
    </xdr:sp>
    <xdr:clientData/>
  </xdr:twoCellAnchor>
  <xdr:twoCellAnchor editAs="oneCell">
    <xdr:from>
      <xdr:col>10</xdr:col>
      <xdr:colOff>0</xdr:colOff>
      <xdr:row>92</xdr:row>
      <xdr:rowOff>0</xdr:rowOff>
    </xdr:from>
    <xdr:to>
      <xdr:col>11</xdr:col>
      <xdr:colOff>120015</xdr:colOff>
      <xdr:row>92</xdr:row>
      <xdr:rowOff>118745</xdr:rowOff>
    </xdr:to>
    <xdr:sp>
      <xdr:nvSpPr>
        <xdr:cNvPr id="1496" name="Control 1"/>
        <xdr:cNvSpPr>
          <a:spLocks/>
        </xdr:cNvSpPr>
      </xdr:nvSpPr>
      <xdr:spPr>
        <a:xfrm rot="0">
          <a:off x="9353408" y="112155160"/>
          <a:ext cx="777230" cy="118744"/>
        </a:xfrm>
        <a:prstGeom prst="rect"/>
        <a:noFill/>
        <a:ln w="9525" cmpd="sng" cap="flat">
          <a:noFill/>
          <a:prstDash val="solid"/>
          <a:miter/>
        </a:ln>
      </xdr:spPr>
    </xdr:sp>
    <xdr:clientData/>
  </xdr:twoCellAnchor>
  <xdr:twoCellAnchor editAs="oneCell">
    <xdr:from>
      <xdr:col>7</xdr:col>
      <xdr:colOff>0</xdr:colOff>
      <xdr:row>94</xdr:row>
      <xdr:rowOff>0</xdr:rowOff>
    </xdr:from>
    <xdr:to>
      <xdr:col>7</xdr:col>
      <xdr:colOff>714375</xdr:colOff>
      <xdr:row>94</xdr:row>
      <xdr:rowOff>83185</xdr:rowOff>
    </xdr:to>
    <xdr:sp>
      <xdr:nvSpPr>
        <xdr:cNvPr id="1497" name="Control 1"/>
        <xdr:cNvSpPr>
          <a:spLocks/>
        </xdr:cNvSpPr>
      </xdr:nvSpPr>
      <xdr:spPr>
        <a:xfrm rot="0">
          <a:off x="6057807" y="113783920"/>
          <a:ext cx="714375" cy="83184"/>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83185</xdr:rowOff>
    </xdr:to>
    <xdr:sp>
      <xdr:nvSpPr>
        <xdr:cNvPr id="1498" name="Control 1"/>
        <xdr:cNvSpPr>
          <a:spLocks/>
        </xdr:cNvSpPr>
      </xdr:nvSpPr>
      <xdr:spPr>
        <a:xfrm rot="0">
          <a:off x="6057807" y="105821136"/>
          <a:ext cx="714375" cy="83184"/>
        </a:xfrm>
        <a:prstGeom prst="rect"/>
        <a:noFill/>
        <a:ln w="9525" cmpd="sng" cap="flat">
          <a:noFill/>
          <a:prstDash val="solid"/>
          <a:miter/>
        </a:ln>
      </xdr:spPr>
    </xdr:sp>
    <xdr:clientData/>
  </xdr:twoCellAnchor>
  <xdr:twoCellAnchor editAs="oneCell">
    <xdr:from>
      <xdr:col>10</xdr:col>
      <xdr:colOff>0</xdr:colOff>
      <xdr:row>87</xdr:row>
      <xdr:rowOff>0</xdr:rowOff>
    </xdr:from>
    <xdr:to>
      <xdr:col>11</xdr:col>
      <xdr:colOff>120015</xdr:colOff>
      <xdr:row>87</xdr:row>
      <xdr:rowOff>118745</xdr:rowOff>
    </xdr:to>
    <xdr:sp>
      <xdr:nvSpPr>
        <xdr:cNvPr id="1499" name="Control 1"/>
        <xdr:cNvSpPr>
          <a:spLocks/>
        </xdr:cNvSpPr>
      </xdr:nvSpPr>
      <xdr:spPr>
        <a:xfrm rot="0">
          <a:off x="9353408" y="107087944"/>
          <a:ext cx="777230" cy="118744"/>
        </a:xfrm>
        <a:prstGeom prst="rect"/>
        <a:noFill/>
        <a:ln w="9525" cmpd="sng" cap="flat">
          <a:noFill/>
          <a:prstDash val="solid"/>
          <a:miter/>
        </a:ln>
      </xdr:spPr>
    </xdr:sp>
    <xdr:clientData/>
  </xdr:twoCellAnchor>
  <xdr:twoCellAnchor editAs="oneCell">
    <xdr:from>
      <xdr:col>10</xdr:col>
      <xdr:colOff>0</xdr:colOff>
      <xdr:row>87</xdr:row>
      <xdr:rowOff>0</xdr:rowOff>
    </xdr:from>
    <xdr:to>
      <xdr:col>11</xdr:col>
      <xdr:colOff>120015</xdr:colOff>
      <xdr:row>87</xdr:row>
      <xdr:rowOff>222250</xdr:rowOff>
    </xdr:to>
    <xdr:sp>
      <xdr:nvSpPr>
        <xdr:cNvPr id="1500" name="Control 1"/>
        <xdr:cNvSpPr>
          <a:spLocks/>
        </xdr:cNvSpPr>
      </xdr:nvSpPr>
      <xdr:spPr>
        <a:xfrm rot="0">
          <a:off x="9353408" y="107087944"/>
          <a:ext cx="777230" cy="222252"/>
        </a:xfrm>
        <a:prstGeom prst="rect"/>
        <a:noFill/>
        <a:ln w="9525" cmpd="sng" cap="flat">
          <a:noFill/>
          <a:prstDash val="solid"/>
          <a:miter/>
        </a:ln>
      </xdr:spPr>
    </xdr:sp>
    <xdr:clientData/>
  </xdr:twoCellAnchor>
  <xdr:twoCellAnchor editAs="oneCell">
    <xdr:from>
      <xdr:col>7</xdr:col>
      <xdr:colOff>0</xdr:colOff>
      <xdr:row>94</xdr:row>
      <xdr:rowOff>0</xdr:rowOff>
    </xdr:from>
    <xdr:to>
      <xdr:col>7</xdr:col>
      <xdr:colOff>714375</xdr:colOff>
      <xdr:row>94</xdr:row>
      <xdr:rowOff>83185</xdr:rowOff>
    </xdr:to>
    <xdr:sp>
      <xdr:nvSpPr>
        <xdr:cNvPr id="1501" name="Control 1"/>
        <xdr:cNvSpPr>
          <a:spLocks/>
        </xdr:cNvSpPr>
      </xdr:nvSpPr>
      <xdr:spPr>
        <a:xfrm rot="0">
          <a:off x="6057807" y="113783920"/>
          <a:ext cx="714375" cy="83184"/>
        </a:xfrm>
        <a:prstGeom prst="rect"/>
        <a:noFill/>
        <a:ln w="9525" cmpd="sng" cap="flat">
          <a:noFill/>
          <a:prstDash val="solid"/>
          <a:miter/>
        </a:ln>
      </xdr:spPr>
    </xdr:sp>
    <xdr:clientData/>
  </xdr:twoCellAnchor>
  <xdr:twoCellAnchor editAs="oneCell">
    <xdr:from>
      <xdr:col>10</xdr:col>
      <xdr:colOff>0</xdr:colOff>
      <xdr:row>88</xdr:row>
      <xdr:rowOff>0</xdr:rowOff>
    </xdr:from>
    <xdr:to>
      <xdr:col>11</xdr:col>
      <xdr:colOff>120015</xdr:colOff>
      <xdr:row>88</xdr:row>
      <xdr:rowOff>83185</xdr:rowOff>
    </xdr:to>
    <xdr:sp>
      <xdr:nvSpPr>
        <xdr:cNvPr id="1502" name="Control 1"/>
        <xdr:cNvSpPr>
          <a:spLocks/>
        </xdr:cNvSpPr>
      </xdr:nvSpPr>
      <xdr:spPr>
        <a:xfrm rot="0">
          <a:off x="9353408" y="107992808"/>
          <a:ext cx="777230" cy="83184"/>
        </a:xfrm>
        <a:prstGeom prst="rect"/>
        <a:noFill/>
        <a:ln w="9525" cmpd="sng" cap="flat">
          <a:noFill/>
          <a:prstDash val="solid"/>
          <a:miter/>
        </a:ln>
      </xdr:spPr>
    </xdr:sp>
    <xdr:clientData/>
  </xdr:twoCellAnchor>
  <xdr:twoCellAnchor editAs="oneCell">
    <xdr:from>
      <xdr:col>7</xdr:col>
      <xdr:colOff>0</xdr:colOff>
      <xdr:row>94</xdr:row>
      <xdr:rowOff>0</xdr:rowOff>
    </xdr:from>
    <xdr:to>
      <xdr:col>7</xdr:col>
      <xdr:colOff>714375</xdr:colOff>
      <xdr:row>94</xdr:row>
      <xdr:rowOff>118745</xdr:rowOff>
    </xdr:to>
    <xdr:sp>
      <xdr:nvSpPr>
        <xdr:cNvPr id="1503" name="Control 1"/>
        <xdr:cNvSpPr>
          <a:spLocks/>
        </xdr:cNvSpPr>
      </xdr:nvSpPr>
      <xdr:spPr>
        <a:xfrm rot="0">
          <a:off x="6057807" y="113783920"/>
          <a:ext cx="714375" cy="118744"/>
        </a:xfrm>
        <a:prstGeom prst="rect"/>
        <a:noFill/>
        <a:ln w="9525" cmpd="sng" cap="flat">
          <a:noFill/>
          <a:prstDash val="solid"/>
          <a:miter/>
        </a:ln>
      </xdr:spPr>
    </xdr:sp>
    <xdr:clientData/>
  </xdr:twoCellAnchor>
  <xdr:twoCellAnchor editAs="oneCell">
    <xdr:from>
      <xdr:col>10</xdr:col>
      <xdr:colOff>0</xdr:colOff>
      <xdr:row>92</xdr:row>
      <xdr:rowOff>0</xdr:rowOff>
    </xdr:from>
    <xdr:to>
      <xdr:col>11</xdr:col>
      <xdr:colOff>120015</xdr:colOff>
      <xdr:row>92</xdr:row>
      <xdr:rowOff>222250</xdr:rowOff>
    </xdr:to>
    <xdr:sp>
      <xdr:nvSpPr>
        <xdr:cNvPr id="1504" name="Control 1"/>
        <xdr:cNvSpPr>
          <a:spLocks/>
        </xdr:cNvSpPr>
      </xdr:nvSpPr>
      <xdr:spPr>
        <a:xfrm rot="0">
          <a:off x="9353408" y="112155160"/>
          <a:ext cx="777230" cy="222252"/>
        </a:xfrm>
        <a:prstGeom prst="rect"/>
        <a:noFill/>
        <a:ln w="9525" cmpd="sng" cap="flat">
          <a:noFill/>
          <a:prstDash val="solid"/>
          <a:miter/>
        </a:ln>
      </xdr:spPr>
    </xdr:sp>
    <xdr:clientData/>
  </xdr:twoCellAnchor>
  <xdr:twoCellAnchor editAs="oneCell">
    <xdr:from>
      <xdr:col>10</xdr:col>
      <xdr:colOff>0</xdr:colOff>
      <xdr:row>88</xdr:row>
      <xdr:rowOff>0</xdr:rowOff>
    </xdr:from>
    <xdr:to>
      <xdr:col>11</xdr:col>
      <xdr:colOff>120015</xdr:colOff>
      <xdr:row>88</xdr:row>
      <xdr:rowOff>138430</xdr:rowOff>
    </xdr:to>
    <xdr:sp>
      <xdr:nvSpPr>
        <xdr:cNvPr id="1505" name="Control 1"/>
        <xdr:cNvSpPr>
          <a:spLocks/>
        </xdr:cNvSpPr>
      </xdr:nvSpPr>
      <xdr:spPr>
        <a:xfrm rot="0">
          <a:off x="9353408" y="107992808"/>
          <a:ext cx="777230" cy="138426"/>
        </a:xfrm>
        <a:prstGeom prst="rect"/>
        <a:noFill/>
        <a:ln w="9525" cmpd="sng" cap="flat">
          <a:noFill/>
          <a:prstDash val="solid"/>
          <a:miter/>
        </a:ln>
      </xdr:spPr>
    </xdr:sp>
    <xdr:clientData/>
  </xdr:twoCellAnchor>
  <xdr:twoCellAnchor editAs="oneCell">
    <xdr:from>
      <xdr:col>10</xdr:col>
      <xdr:colOff>0</xdr:colOff>
      <xdr:row>92</xdr:row>
      <xdr:rowOff>0</xdr:rowOff>
    </xdr:from>
    <xdr:to>
      <xdr:col>11</xdr:col>
      <xdr:colOff>120015</xdr:colOff>
      <xdr:row>92</xdr:row>
      <xdr:rowOff>222250</xdr:rowOff>
    </xdr:to>
    <xdr:sp>
      <xdr:nvSpPr>
        <xdr:cNvPr id="1506" name="Control 1"/>
        <xdr:cNvSpPr>
          <a:spLocks/>
        </xdr:cNvSpPr>
      </xdr:nvSpPr>
      <xdr:spPr>
        <a:xfrm rot="0">
          <a:off x="9353408" y="112155160"/>
          <a:ext cx="777230" cy="222252"/>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83185</xdr:rowOff>
    </xdr:to>
    <xdr:sp>
      <xdr:nvSpPr>
        <xdr:cNvPr id="1507" name="Control 1"/>
        <xdr:cNvSpPr>
          <a:spLocks/>
        </xdr:cNvSpPr>
      </xdr:nvSpPr>
      <xdr:spPr>
        <a:xfrm rot="0">
          <a:off x="9353408" y="111431272"/>
          <a:ext cx="777230" cy="83184"/>
        </a:xfrm>
        <a:prstGeom prst="rect"/>
        <a:noFill/>
        <a:ln w="9525" cmpd="sng" cap="flat">
          <a:noFill/>
          <a:prstDash val="solid"/>
          <a:miter/>
        </a:ln>
      </xdr:spPr>
    </xdr:sp>
    <xdr:clientData/>
  </xdr:twoCellAnchor>
  <xdr:twoCellAnchor editAs="oneCell">
    <xdr:from>
      <xdr:col>10</xdr:col>
      <xdr:colOff>0</xdr:colOff>
      <xdr:row>95</xdr:row>
      <xdr:rowOff>0</xdr:rowOff>
    </xdr:from>
    <xdr:to>
      <xdr:col>11</xdr:col>
      <xdr:colOff>120015</xdr:colOff>
      <xdr:row>95</xdr:row>
      <xdr:rowOff>83185</xdr:rowOff>
    </xdr:to>
    <xdr:sp>
      <xdr:nvSpPr>
        <xdr:cNvPr id="1508" name="Control 1"/>
        <xdr:cNvSpPr>
          <a:spLocks/>
        </xdr:cNvSpPr>
      </xdr:nvSpPr>
      <xdr:spPr>
        <a:xfrm rot="0">
          <a:off x="9353408" y="114326832"/>
          <a:ext cx="777230" cy="83184"/>
        </a:xfrm>
        <a:prstGeom prst="rect"/>
        <a:noFill/>
        <a:ln w="9525" cmpd="sng" cap="flat">
          <a:noFill/>
          <a:prstDash val="solid"/>
          <a:miter/>
        </a:ln>
      </xdr:spPr>
    </xdr:sp>
    <xdr:clientData/>
  </xdr:twoCellAnchor>
  <xdr:twoCellAnchor editAs="oneCell">
    <xdr:from>
      <xdr:col>10</xdr:col>
      <xdr:colOff>0</xdr:colOff>
      <xdr:row>97</xdr:row>
      <xdr:rowOff>0</xdr:rowOff>
    </xdr:from>
    <xdr:to>
      <xdr:col>11</xdr:col>
      <xdr:colOff>120015</xdr:colOff>
      <xdr:row>97</xdr:row>
      <xdr:rowOff>83185</xdr:rowOff>
    </xdr:to>
    <xdr:sp>
      <xdr:nvSpPr>
        <xdr:cNvPr id="1509" name="Control 1"/>
        <xdr:cNvSpPr>
          <a:spLocks/>
        </xdr:cNvSpPr>
      </xdr:nvSpPr>
      <xdr:spPr>
        <a:xfrm rot="0">
          <a:off x="9353408" y="115774608"/>
          <a:ext cx="777230" cy="83184"/>
        </a:xfrm>
        <a:prstGeom prst="rect"/>
        <a:noFill/>
        <a:ln w="9525" cmpd="sng" cap="flat">
          <a:noFill/>
          <a:prstDash val="solid"/>
          <a:miter/>
        </a:ln>
      </xdr:spPr>
    </xdr:sp>
    <xdr:clientData/>
  </xdr:twoCellAnchor>
  <xdr:twoCellAnchor editAs="oneCell">
    <xdr:from>
      <xdr:col>10</xdr:col>
      <xdr:colOff>0</xdr:colOff>
      <xdr:row>95</xdr:row>
      <xdr:rowOff>0</xdr:rowOff>
    </xdr:from>
    <xdr:to>
      <xdr:col>11</xdr:col>
      <xdr:colOff>120015</xdr:colOff>
      <xdr:row>95</xdr:row>
      <xdr:rowOff>118745</xdr:rowOff>
    </xdr:to>
    <xdr:sp>
      <xdr:nvSpPr>
        <xdr:cNvPr id="1510" name="Control 1"/>
        <xdr:cNvSpPr>
          <a:spLocks/>
        </xdr:cNvSpPr>
      </xdr:nvSpPr>
      <xdr:spPr>
        <a:xfrm rot="0">
          <a:off x="9353408" y="114326832"/>
          <a:ext cx="777230" cy="118744"/>
        </a:xfrm>
        <a:prstGeom prst="rect"/>
        <a:noFill/>
        <a:ln w="9525" cmpd="sng" cap="flat">
          <a:noFill/>
          <a:prstDash val="solid"/>
          <a:miter/>
        </a:ln>
      </xdr:spPr>
    </xdr:sp>
    <xdr:clientData/>
  </xdr:twoCellAnchor>
  <xdr:twoCellAnchor editAs="oneCell">
    <xdr:from>
      <xdr:col>10</xdr:col>
      <xdr:colOff>0</xdr:colOff>
      <xdr:row>95</xdr:row>
      <xdr:rowOff>0</xdr:rowOff>
    </xdr:from>
    <xdr:to>
      <xdr:col>11</xdr:col>
      <xdr:colOff>120015</xdr:colOff>
      <xdr:row>95</xdr:row>
      <xdr:rowOff>222250</xdr:rowOff>
    </xdr:to>
    <xdr:sp>
      <xdr:nvSpPr>
        <xdr:cNvPr id="1511" name="Control 1"/>
        <xdr:cNvSpPr>
          <a:spLocks/>
        </xdr:cNvSpPr>
      </xdr:nvSpPr>
      <xdr:spPr>
        <a:xfrm rot="0">
          <a:off x="9353408" y="114326832"/>
          <a:ext cx="777230" cy="222252"/>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138430</xdr:rowOff>
    </xdr:to>
    <xdr:sp>
      <xdr:nvSpPr>
        <xdr:cNvPr id="1512" name="Control 1"/>
        <xdr:cNvSpPr>
          <a:spLocks/>
        </xdr:cNvSpPr>
      </xdr:nvSpPr>
      <xdr:spPr>
        <a:xfrm rot="0">
          <a:off x="9353408" y="113783920"/>
          <a:ext cx="777230" cy="138426"/>
        </a:xfrm>
        <a:prstGeom prst="rect"/>
        <a:noFill/>
        <a:ln w="9525" cmpd="sng" cap="flat">
          <a:noFill/>
          <a:prstDash val="solid"/>
          <a:miter/>
        </a:ln>
      </xdr:spPr>
    </xdr:sp>
    <xdr:clientData/>
  </xdr:twoCellAnchor>
  <xdr:twoCellAnchor editAs="oneCell">
    <xdr:from>
      <xdr:col>10</xdr:col>
      <xdr:colOff>0</xdr:colOff>
      <xdr:row>95</xdr:row>
      <xdr:rowOff>0</xdr:rowOff>
    </xdr:from>
    <xdr:to>
      <xdr:col>11</xdr:col>
      <xdr:colOff>120015</xdr:colOff>
      <xdr:row>95</xdr:row>
      <xdr:rowOff>222250</xdr:rowOff>
    </xdr:to>
    <xdr:sp>
      <xdr:nvSpPr>
        <xdr:cNvPr id="1513" name="Control 1"/>
        <xdr:cNvSpPr>
          <a:spLocks/>
        </xdr:cNvSpPr>
      </xdr:nvSpPr>
      <xdr:spPr>
        <a:xfrm rot="0">
          <a:off x="9353408" y="114326832"/>
          <a:ext cx="777230" cy="222252"/>
        </a:xfrm>
        <a:prstGeom prst="rect"/>
        <a:noFill/>
        <a:ln w="9525" cmpd="sng" cap="flat">
          <a:noFill/>
          <a:prstDash val="solid"/>
          <a:miter/>
        </a:ln>
      </xdr:spPr>
    </xdr:sp>
    <xdr:clientData/>
  </xdr:twoCellAnchor>
  <xdr:twoCellAnchor editAs="oneCell">
    <xdr:from>
      <xdr:col>10</xdr:col>
      <xdr:colOff>0</xdr:colOff>
      <xdr:row>94</xdr:row>
      <xdr:rowOff>0</xdr:rowOff>
    </xdr:from>
    <xdr:to>
      <xdr:col>11</xdr:col>
      <xdr:colOff>120015</xdr:colOff>
      <xdr:row>94</xdr:row>
      <xdr:rowOff>83185</xdr:rowOff>
    </xdr:to>
    <xdr:sp>
      <xdr:nvSpPr>
        <xdr:cNvPr id="1514" name="Control 1"/>
        <xdr:cNvSpPr>
          <a:spLocks/>
        </xdr:cNvSpPr>
      </xdr:nvSpPr>
      <xdr:spPr>
        <a:xfrm rot="0">
          <a:off x="9353408" y="113783920"/>
          <a:ext cx="777230" cy="83184"/>
        </a:xfrm>
        <a:prstGeom prst="rect"/>
        <a:noFill/>
        <a:ln w="9525" cmpd="sng" cap="flat">
          <a:noFill/>
          <a:prstDash val="solid"/>
          <a:miter/>
        </a:ln>
      </xdr:spPr>
    </xdr:sp>
    <xdr:clientData/>
  </xdr:twoCellAnchor>
  <xdr:twoCellAnchor editAs="oneCell">
    <xdr:from>
      <xdr:col>7</xdr:col>
      <xdr:colOff>0</xdr:colOff>
      <xdr:row>94</xdr:row>
      <xdr:rowOff>0</xdr:rowOff>
    </xdr:from>
    <xdr:to>
      <xdr:col>7</xdr:col>
      <xdr:colOff>714375</xdr:colOff>
      <xdr:row>94</xdr:row>
      <xdr:rowOff>222250</xdr:rowOff>
    </xdr:to>
    <xdr:sp>
      <xdr:nvSpPr>
        <xdr:cNvPr id="1515" name="Control 1"/>
        <xdr:cNvSpPr>
          <a:spLocks/>
        </xdr:cNvSpPr>
      </xdr:nvSpPr>
      <xdr:spPr>
        <a:xfrm rot="0">
          <a:off x="6057807" y="113783920"/>
          <a:ext cx="714375" cy="222252"/>
        </a:xfrm>
        <a:prstGeom prst="rect"/>
        <a:noFill/>
        <a:ln w="9525" cmpd="sng" cap="flat">
          <a:noFill/>
          <a:prstDash val="solid"/>
          <a:miter/>
        </a:ln>
      </xdr:spPr>
    </xdr:sp>
    <xdr:clientData/>
  </xdr:twoCellAnchor>
  <xdr:twoCellAnchor editAs="oneCell">
    <xdr:from>
      <xdr:col>7</xdr:col>
      <xdr:colOff>0</xdr:colOff>
      <xdr:row>94</xdr:row>
      <xdr:rowOff>0</xdr:rowOff>
    </xdr:from>
    <xdr:to>
      <xdr:col>7</xdr:col>
      <xdr:colOff>714375</xdr:colOff>
      <xdr:row>94</xdr:row>
      <xdr:rowOff>222250</xdr:rowOff>
    </xdr:to>
    <xdr:sp>
      <xdr:nvSpPr>
        <xdr:cNvPr id="1516" name="Control 1"/>
        <xdr:cNvSpPr>
          <a:spLocks/>
        </xdr:cNvSpPr>
      </xdr:nvSpPr>
      <xdr:spPr>
        <a:xfrm rot="0">
          <a:off x="6057807" y="113783920"/>
          <a:ext cx="714375" cy="222252"/>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83185</xdr:rowOff>
    </xdr:to>
    <xdr:sp>
      <xdr:nvSpPr>
        <xdr:cNvPr id="1517" name="Control 1"/>
        <xdr:cNvSpPr>
          <a:spLocks/>
        </xdr:cNvSpPr>
      </xdr:nvSpPr>
      <xdr:spPr>
        <a:xfrm rot="0">
          <a:off x="6057807" y="105821136"/>
          <a:ext cx="714375" cy="83184"/>
        </a:xfrm>
        <a:prstGeom prst="rect"/>
        <a:noFill/>
        <a:ln w="9525" cmpd="sng" cap="flat">
          <a:noFill/>
          <a:prstDash val="solid"/>
          <a:miter/>
        </a:ln>
      </xdr:spPr>
    </xdr:sp>
    <xdr:clientData/>
  </xdr:twoCellAnchor>
  <xdr:twoCellAnchor editAs="oneCell">
    <xdr:from>
      <xdr:col>7</xdr:col>
      <xdr:colOff>0</xdr:colOff>
      <xdr:row>94</xdr:row>
      <xdr:rowOff>0</xdr:rowOff>
    </xdr:from>
    <xdr:to>
      <xdr:col>7</xdr:col>
      <xdr:colOff>714375</xdr:colOff>
      <xdr:row>94</xdr:row>
      <xdr:rowOff>83185</xdr:rowOff>
    </xdr:to>
    <xdr:sp>
      <xdr:nvSpPr>
        <xdr:cNvPr id="1518" name="Control 1"/>
        <xdr:cNvSpPr>
          <a:spLocks/>
        </xdr:cNvSpPr>
      </xdr:nvSpPr>
      <xdr:spPr>
        <a:xfrm rot="0">
          <a:off x="6057807" y="113783920"/>
          <a:ext cx="714375" cy="83184"/>
        </a:xfrm>
        <a:prstGeom prst="rect"/>
        <a:noFill/>
        <a:ln w="9525" cmpd="sng" cap="flat">
          <a:noFill/>
          <a:prstDash val="solid"/>
          <a:miter/>
        </a:ln>
      </xdr:spPr>
    </xdr:sp>
    <xdr:clientData/>
  </xdr:twoCellAnchor>
  <xdr:twoCellAnchor editAs="oneCell">
    <xdr:from>
      <xdr:col>7</xdr:col>
      <xdr:colOff>0</xdr:colOff>
      <xdr:row>86</xdr:row>
      <xdr:rowOff>0</xdr:rowOff>
    </xdr:from>
    <xdr:to>
      <xdr:col>7</xdr:col>
      <xdr:colOff>714375</xdr:colOff>
      <xdr:row>86</xdr:row>
      <xdr:rowOff>138430</xdr:rowOff>
    </xdr:to>
    <xdr:sp>
      <xdr:nvSpPr>
        <xdr:cNvPr id="1519" name="Control 1"/>
        <xdr:cNvSpPr>
          <a:spLocks/>
        </xdr:cNvSpPr>
      </xdr:nvSpPr>
      <xdr:spPr>
        <a:xfrm rot="0">
          <a:off x="6057807" y="105821136"/>
          <a:ext cx="714375" cy="138426"/>
        </a:xfrm>
        <a:prstGeom prst="rect"/>
        <a:noFill/>
        <a:ln w="9525" cmpd="sng" cap="flat">
          <a:noFill/>
          <a:prstDash val="solid"/>
          <a:miter/>
        </a:ln>
      </xdr:spPr>
    </xdr:sp>
    <xdr:clientData/>
  </xdr:twoCellAnchor>
  <xdr:twoCellAnchor editAs="oneCell">
    <xdr:from>
      <xdr:col>11</xdr:col>
      <xdr:colOff>0</xdr:colOff>
      <xdr:row>86</xdr:row>
      <xdr:rowOff>0</xdr:rowOff>
    </xdr:from>
    <xdr:to>
      <xdr:col>11</xdr:col>
      <xdr:colOff>714375</xdr:colOff>
      <xdr:row>86</xdr:row>
      <xdr:rowOff>83185</xdr:rowOff>
    </xdr:to>
    <xdr:sp>
      <xdr:nvSpPr>
        <xdr:cNvPr id="1520" name="Control 1"/>
        <xdr:cNvSpPr>
          <a:spLocks/>
        </xdr:cNvSpPr>
      </xdr:nvSpPr>
      <xdr:spPr>
        <a:xfrm rot="0">
          <a:off x="10010623" y="105821136"/>
          <a:ext cx="714374" cy="83184"/>
        </a:xfrm>
        <a:prstGeom prst="rect"/>
        <a:noFill/>
        <a:ln w="9525" cmpd="sng" cap="flat">
          <a:noFill/>
          <a:prstDash val="solid"/>
          <a:miter/>
        </a:ln>
      </xdr:spPr>
    </xdr:sp>
    <xdr:clientData/>
  </xdr:twoCellAnchor>
  <xdr:twoCellAnchor editAs="oneCell">
    <xdr:from>
      <xdr:col>10</xdr:col>
      <xdr:colOff>0</xdr:colOff>
      <xdr:row>86</xdr:row>
      <xdr:rowOff>0</xdr:rowOff>
    </xdr:from>
    <xdr:to>
      <xdr:col>11</xdr:col>
      <xdr:colOff>120015</xdr:colOff>
      <xdr:row>86</xdr:row>
      <xdr:rowOff>83185</xdr:rowOff>
    </xdr:to>
    <xdr:sp>
      <xdr:nvSpPr>
        <xdr:cNvPr id="1521" name="Control 1"/>
        <xdr:cNvSpPr>
          <a:spLocks/>
        </xdr:cNvSpPr>
      </xdr:nvSpPr>
      <xdr:spPr>
        <a:xfrm rot="0">
          <a:off x="9353408" y="105821136"/>
          <a:ext cx="777230" cy="83184"/>
        </a:xfrm>
        <a:prstGeom prst="rect"/>
        <a:noFill/>
        <a:ln w="9525" cmpd="sng" cap="flat">
          <a:noFill/>
          <a:prstDash val="solid"/>
          <a:miter/>
        </a:ln>
      </xdr:spPr>
    </xdr:sp>
    <xdr:clientData/>
  </xdr:twoCellAnchor>
  <xdr:twoCellAnchor editAs="oneCell">
    <xdr:from>
      <xdr:col>10</xdr:col>
      <xdr:colOff>0</xdr:colOff>
      <xdr:row>86</xdr:row>
      <xdr:rowOff>0</xdr:rowOff>
    </xdr:from>
    <xdr:to>
      <xdr:col>11</xdr:col>
      <xdr:colOff>120015</xdr:colOff>
      <xdr:row>86</xdr:row>
      <xdr:rowOff>118745</xdr:rowOff>
    </xdr:to>
    <xdr:sp>
      <xdr:nvSpPr>
        <xdr:cNvPr id="1522" name="Control 1"/>
        <xdr:cNvSpPr>
          <a:spLocks/>
        </xdr:cNvSpPr>
      </xdr:nvSpPr>
      <xdr:spPr>
        <a:xfrm rot="0">
          <a:off x="9353408" y="105821136"/>
          <a:ext cx="777230" cy="118744"/>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111125</xdr:rowOff>
    </xdr:to>
    <xdr:sp>
      <xdr:nvSpPr>
        <xdr:cNvPr id="1523" name="Control 1"/>
        <xdr:cNvSpPr>
          <a:spLocks/>
        </xdr:cNvSpPr>
      </xdr:nvSpPr>
      <xdr:spPr>
        <a:xfrm rot="0">
          <a:off x="9353408" y="111431272"/>
          <a:ext cx="777230" cy="111126"/>
        </a:xfrm>
        <a:prstGeom prst="rect"/>
        <a:noFill/>
        <a:ln w="9525" cmpd="sng" cap="flat">
          <a:noFill/>
          <a:prstDash val="solid"/>
          <a:miter/>
        </a:ln>
      </xdr:spPr>
    </xdr:sp>
    <xdr:clientData/>
  </xdr:twoCellAnchor>
  <xdr:twoCellAnchor editAs="oneCell">
    <xdr:from>
      <xdr:col>10</xdr:col>
      <xdr:colOff>0</xdr:colOff>
      <xdr:row>91</xdr:row>
      <xdr:rowOff>0</xdr:rowOff>
    </xdr:from>
    <xdr:to>
      <xdr:col>11</xdr:col>
      <xdr:colOff>120015</xdr:colOff>
      <xdr:row>91</xdr:row>
      <xdr:rowOff>138430</xdr:rowOff>
    </xdr:to>
    <xdr:sp>
      <xdr:nvSpPr>
        <xdr:cNvPr id="1524" name="Control 1"/>
        <xdr:cNvSpPr>
          <a:spLocks/>
        </xdr:cNvSpPr>
      </xdr:nvSpPr>
      <xdr:spPr>
        <a:xfrm rot="0">
          <a:off x="9353408" y="111431272"/>
          <a:ext cx="777230" cy="138426"/>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111125</xdr:rowOff>
    </xdr:to>
    <xdr:sp>
      <xdr:nvSpPr>
        <xdr:cNvPr id="1525" name="Control 1"/>
        <xdr:cNvSpPr>
          <a:spLocks/>
        </xdr:cNvSpPr>
      </xdr:nvSpPr>
      <xdr:spPr>
        <a:xfrm rot="0">
          <a:off x="6057807" y="115774608"/>
          <a:ext cx="714375" cy="111126"/>
        </a:xfrm>
        <a:prstGeom prst="rect"/>
        <a:noFill/>
        <a:ln w="9525" cmpd="sng" cap="flat">
          <a:noFill/>
          <a:prstDash val="solid"/>
          <a:miter/>
        </a:ln>
      </xdr:spPr>
    </xdr:sp>
    <xdr:clientData/>
  </xdr:twoCellAnchor>
  <xdr:twoCellAnchor editAs="oneCell">
    <xdr:from>
      <xdr:col>7</xdr:col>
      <xdr:colOff>0</xdr:colOff>
      <xdr:row>97</xdr:row>
      <xdr:rowOff>0</xdr:rowOff>
    </xdr:from>
    <xdr:to>
      <xdr:col>7</xdr:col>
      <xdr:colOff>714375</xdr:colOff>
      <xdr:row>97</xdr:row>
      <xdr:rowOff>138430</xdr:rowOff>
    </xdr:to>
    <xdr:sp>
      <xdr:nvSpPr>
        <xdr:cNvPr id="1526" name="Control 1"/>
        <xdr:cNvSpPr>
          <a:spLocks/>
        </xdr:cNvSpPr>
      </xdr:nvSpPr>
      <xdr:spPr>
        <a:xfrm rot="0">
          <a:off x="6057807" y="115774608"/>
          <a:ext cx="714375" cy="138426"/>
        </a:xfrm>
        <a:prstGeom prst="rect"/>
        <a:noFill/>
        <a:ln w="9525" cmpd="sng" cap="flat">
          <a:noFill/>
          <a:prstDash val="solid"/>
          <a:miter/>
        </a:ln>
      </xdr:spPr>
    </xdr:sp>
    <xdr:clientData/>
  </xdr:twoCellAnchor>
  <xdr:twoCellAnchor editAs="oneCell">
    <xdr:from>
      <xdr:col>10</xdr:col>
      <xdr:colOff>0</xdr:colOff>
      <xdr:row>95</xdr:row>
      <xdr:rowOff>0</xdr:rowOff>
    </xdr:from>
    <xdr:to>
      <xdr:col>11</xdr:col>
      <xdr:colOff>120015</xdr:colOff>
      <xdr:row>95</xdr:row>
      <xdr:rowOff>111125</xdr:rowOff>
    </xdr:to>
    <xdr:sp>
      <xdr:nvSpPr>
        <xdr:cNvPr id="1527" name="Control 1"/>
        <xdr:cNvSpPr>
          <a:spLocks/>
        </xdr:cNvSpPr>
      </xdr:nvSpPr>
      <xdr:spPr>
        <a:xfrm rot="0">
          <a:off x="9353408" y="114326832"/>
          <a:ext cx="777230" cy="111126"/>
        </a:xfrm>
        <a:prstGeom prst="rect"/>
        <a:noFill/>
        <a:ln w="9525" cmpd="sng" cap="flat">
          <a:noFill/>
          <a:prstDash val="solid"/>
          <a:miter/>
        </a:ln>
      </xdr:spPr>
    </xdr:sp>
    <xdr:clientData/>
  </xdr:twoCellAnchor>
  <xdr:twoCellAnchor editAs="oneCell">
    <xdr:from>
      <xdr:col>10</xdr:col>
      <xdr:colOff>0</xdr:colOff>
      <xdr:row>95</xdr:row>
      <xdr:rowOff>0</xdr:rowOff>
    </xdr:from>
    <xdr:to>
      <xdr:col>11</xdr:col>
      <xdr:colOff>120015</xdr:colOff>
      <xdr:row>95</xdr:row>
      <xdr:rowOff>138430</xdr:rowOff>
    </xdr:to>
    <xdr:sp>
      <xdr:nvSpPr>
        <xdr:cNvPr id="1528" name="Control 1"/>
        <xdr:cNvSpPr>
          <a:spLocks/>
        </xdr:cNvSpPr>
      </xdr:nvSpPr>
      <xdr:spPr>
        <a:xfrm rot="0">
          <a:off x="9353408" y="114326832"/>
          <a:ext cx="777230" cy="138426"/>
        </a:xfrm>
        <a:prstGeom prst="rect"/>
        <a:noFill/>
        <a:ln w="9525" cmpd="sng" cap="flat">
          <a:noFill/>
          <a:prstDash val="solid"/>
          <a:miter/>
        </a:ln>
      </xdr:spPr>
    </xdr:sp>
    <xdr:clientData/>
  </xdr:twoCellAnchor>
  <xdr:twoCellAnchor editAs="oneCell">
    <xdr:from>
      <xdr:col>10</xdr:col>
      <xdr:colOff>0</xdr:colOff>
      <xdr:row>86</xdr:row>
      <xdr:rowOff>0</xdr:rowOff>
    </xdr:from>
    <xdr:to>
      <xdr:col>11</xdr:col>
      <xdr:colOff>120015</xdr:colOff>
      <xdr:row>86</xdr:row>
      <xdr:rowOff>83185</xdr:rowOff>
    </xdr:to>
    <xdr:sp>
      <xdr:nvSpPr>
        <xdr:cNvPr id="1529" name="Control 1"/>
        <xdr:cNvSpPr>
          <a:spLocks/>
        </xdr:cNvSpPr>
      </xdr:nvSpPr>
      <xdr:spPr>
        <a:xfrm rot="0">
          <a:off x="9353408" y="105821136"/>
          <a:ext cx="777230" cy="83184"/>
        </a:xfrm>
        <a:prstGeom prst="rect"/>
        <a:noFill/>
        <a:ln w="9525" cmpd="sng" cap="flat">
          <a:noFill/>
          <a:prstDash val="solid"/>
          <a:miter/>
        </a:ln>
      </xdr:spPr>
    </xdr:sp>
    <xdr:clientData/>
  </xdr:twoCellAnchor>
  <xdr:twoCellAnchor editAs="oneCell">
    <xdr:from>
      <xdr:col>10</xdr:col>
      <xdr:colOff>0</xdr:colOff>
      <xdr:row>100</xdr:row>
      <xdr:rowOff>0</xdr:rowOff>
    </xdr:from>
    <xdr:to>
      <xdr:col>11</xdr:col>
      <xdr:colOff>126999</xdr:colOff>
      <xdr:row>100</xdr:row>
      <xdr:rowOff>225425</xdr:rowOff>
    </xdr:to>
    <xdr:sp>
      <xdr:nvSpPr>
        <xdr:cNvPr id="1530" name="Control 1"/>
        <xdr:cNvSpPr>
          <a:spLocks/>
        </xdr:cNvSpPr>
      </xdr:nvSpPr>
      <xdr:spPr>
        <a:xfrm rot="0">
          <a:off x="9353408" y="120117944"/>
          <a:ext cx="784213" cy="225424"/>
        </a:xfrm>
        <a:prstGeom prst="rect"/>
        <a:noFill/>
        <a:ln w="9525" cmpd="sng" cap="flat">
          <a:noFill/>
          <a:prstDash val="solid"/>
          <a:miter/>
        </a:ln>
      </xdr:spPr>
    </xdr:sp>
    <xdr:clientData/>
  </xdr:twoCellAnchor>
  <xdr:twoCellAnchor editAs="oneCell">
    <xdr:from>
      <xdr:col>10</xdr:col>
      <xdr:colOff>0</xdr:colOff>
      <xdr:row>108</xdr:row>
      <xdr:rowOff>0</xdr:rowOff>
    </xdr:from>
    <xdr:to>
      <xdr:col>11</xdr:col>
      <xdr:colOff>126999</xdr:colOff>
      <xdr:row>108</xdr:row>
      <xdr:rowOff>225425</xdr:rowOff>
    </xdr:to>
    <xdr:sp>
      <xdr:nvSpPr>
        <xdr:cNvPr id="1531" name="Control 1"/>
        <xdr:cNvSpPr>
          <a:spLocks/>
        </xdr:cNvSpPr>
      </xdr:nvSpPr>
      <xdr:spPr>
        <a:xfrm rot="0">
          <a:off x="9353408" y="126813928"/>
          <a:ext cx="784213" cy="225424"/>
        </a:xfrm>
        <a:prstGeom prst="rect"/>
        <a:noFill/>
        <a:ln w="9525" cmpd="sng" cap="flat">
          <a:noFill/>
          <a:prstDash val="solid"/>
          <a:miter/>
        </a:ln>
      </xdr:spPr>
    </xdr:sp>
    <xdr:clientData/>
  </xdr:twoCellAnchor>
  <xdr:twoCellAnchor editAs="oneCell">
    <xdr:from>
      <xdr:col>7</xdr:col>
      <xdr:colOff>0</xdr:colOff>
      <xdr:row>197</xdr:row>
      <xdr:rowOff>0</xdr:rowOff>
    </xdr:from>
    <xdr:to>
      <xdr:col>7</xdr:col>
      <xdr:colOff>714375</xdr:colOff>
      <xdr:row>197</xdr:row>
      <xdr:rowOff>225425</xdr:rowOff>
    </xdr:to>
    <xdr:sp>
      <xdr:nvSpPr>
        <xdr:cNvPr id="1532" name="Control 1"/>
        <xdr:cNvSpPr>
          <a:spLocks/>
        </xdr:cNvSpPr>
      </xdr:nvSpPr>
      <xdr:spPr>
        <a:xfrm rot="0">
          <a:off x="6057807" y="217795344"/>
          <a:ext cx="714375"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533"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534"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35"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36"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12</xdr:col>
      <xdr:colOff>0</xdr:colOff>
      <xdr:row>197</xdr:row>
      <xdr:rowOff>0</xdr:rowOff>
    </xdr:from>
    <xdr:to>
      <xdr:col>12</xdr:col>
      <xdr:colOff>714375</xdr:colOff>
      <xdr:row>197</xdr:row>
      <xdr:rowOff>103505</xdr:rowOff>
    </xdr:to>
    <xdr:sp>
      <xdr:nvSpPr>
        <xdr:cNvPr id="1537" name="Control 1"/>
        <xdr:cNvSpPr>
          <a:spLocks/>
        </xdr:cNvSpPr>
      </xdr:nvSpPr>
      <xdr:spPr>
        <a:xfrm rot="0">
          <a:off x="11906069" y="217795344"/>
          <a:ext cx="714374" cy="103508"/>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38"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39"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83185</xdr:rowOff>
    </xdr:to>
    <xdr:sp>
      <xdr:nvSpPr>
        <xdr:cNvPr id="1540" name="Control 1"/>
        <xdr:cNvSpPr>
          <a:spLocks/>
        </xdr:cNvSpPr>
      </xdr:nvSpPr>
      <xdr:spPr>
        <a:xfrm rot="0">
          <a:off x="10010623" y="217795344"/>
          <a:ext cx="714374"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541"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542"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12</xdr:col>
      <xdr:colOff>0</xdr:colOff>
      <xdr:row>197</xdr:row>
      <xdr:rowOff>0</xdr:rowOff>
    </xdr:from>
    <xdr:to>
      <xdr:col>12</xdr:col>
      <xdr:colOff>714375</xdr:colOff>
      <xdr:row>197</xdr:row>
      <xdr:rowOff>80645</xdr:rowOff>
    </xdr:to>
    <xdr:sp>
      <xdr:nvSpPr>
        <xdr:cNvPr id="1543" name="Control 1"/>
        <xdr:cNvSpPr>
          <a:spLocks/>
        </xdr:cNvSpPr>
      </xdr:nvSpPr>
      <xdr:spPr>
        <a:xfrm rot="0">
          <a:off x="11906069" y="217795344"/>
          <a:ext cx="714374" cy="80645"/>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544"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12</xdr:col>
      <xdr:colOff>0</xdr:colOff>
      <xdr:row>197</xdr:row>
      <xdr:rowOff>0</xdr:rowOff>
    </xdr:from>
    <xdr:to>
      <xdr:col>12</xdr:col>
      <xdr:colOff>714375</xdr:colOff>
      <xdr:row>197</xdr:row>
      <xdr:rowOff>83185</xdr:rowOff>
    </xdr:to>
    <xdr:sp>
      <xdr:nvSpPr>
        <xdr:cNvPr id="1545" name="Control 1"/>
        <xdr:cNvSpPr>
          <a:spLocks/>
        </xdr:cNvSpPr>
      </xdr:nvSpPr>
      <xdr:spPr>
        <a:xfrm rot="0">
          <a:off x="11906069" y="217795344"/>
          <a:ext cx="714374"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111125</xdr:rowOff>
    </xdr:to>
    <xdr:sp>
      <xdr:nvSpPr>
        <xdr:cNvPr id="1546" name="Control 1"/>
        <xdr:cNvSpPr>
          <a:spLocks/>
        </xdr:cNvSpPr>
      </xdr:nvSpPr>
      <xdr:spPr>
        <a:xfrm rot="0">
          <a:off x="9353408" y="217795344"/>
          <a:ext cx="777230" cy="111117"/>
        </a:xfrm>
        <a:prstGeom prst="rect"/>
        <a:noFill/>
        <a:ln w="9525" cmpd="sng" cap="flat">
          <a:noFill/>
          <a:prstDash val="solid"/>
          <a:miter/>
        </a:ln>
      </xdr:spPr>
    </xdr:sp>
    <xdr:clientData/>
  </xdr:twoCellAnchor>
  <xdr:twoCellAnchor editAs="oneCell">
    <xdr:from>
      <xdr:col>12</xdr:col>
      <xdr:colOff>0</xdr:colOff>
      <xdr:row>197</xdr:row>
      <xdr:rowOff>0</xdr:rowOff>
    </xdr:from>
    <xdr:to>
      <xdr:col>12</xdr:col>
      <xdr:colOff>714375</xdr:colOff>
      <xdr:row>197</xdr:row>
      <xdr:rowOff>80645</xdr:rowOff>
    </xdr:to>
    <xdr:sp>
      <xdr:nvSpPr>
        <xdr:cNvPr id="1547" name="Control 1"/>
        <xdr:cNvSpPr>
          <a:spLocks/>
        </xdr:cNvSpPr>
      </xdr:nvSpPr>
      <xdr:spPr>
        <a:xfrm rot="0">
          <a:off x="11906069" y="217795344"/>
          <a:ext cx="714374" cy="80645"/>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48"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12</xdr:col>
      <xdr:colOff>0</xdr:colOff>
      <xdr:row>197</xdr:row>
      <xdr:rowOff>0</xdr:rowOff>
    </xdr:from>
    <xdr:to>
      <xdr:col>12</xdr:col>
      <xdr:colOff>714375</xdr:colOff>
      <xdr:row>197</xdr:row>
      <xdr:rowOff>80645</xdr:rowOff>
    </xdr:to>
    <xdr:sp>
      <xdr:nvSpPr>
        <xdr:cNvPr id="1549" name="Control 1"/>
        <xdr:cNvSpPr>
          <a:spLocks/>
        </xdr:cNvSpPr>
      </xdr:nvSpPr>
      <xdr:spPr>
        <a:xfrm rot="0">
          <a:off x="11906069" y="217795344"/>
          <a:ext cx="714374" cy="80645"/>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550"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51"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52"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12</xdr:col>
      <xdr:colOff>0</xdr:colOff>
      <xdr:row>197</xdr:row>
      <xdr:rowOff>0</xdr:rowOff>
    </xdr:from>
    <xdr:to>
      <xdr:col>12</xdr:col>
      <xdr:colOff>714375</xdr:colOff>
      <xdr:row>197</xdr:row>
      <xdr:rowOff>103505</xdr:rowOff>
    </xdr:to>
    <xdr:sp>
      <xdr:nvSpPr>
        <xdr:cNvPr id="1553" name="Control 1"/>
        <xdr:cNvSpPr>
          <a:spLocks/>
        </xdr:cNvSpPr>
      </xdr:nvSpPr>
      <xdr:spPr>
        <a:xfrm rot="0">
          <a:off x="11906069" y="217795344"/>
          <a:ext cx="714374" cy="103508"/>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54"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55"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83185</xdr:rowOff>
    </xdr:to>
    <xdr:sp>
      <xdr:nvSpPr>
        <xdr:cNvPr id="1556" name="Control 1"/>
        <xdr:cNvSpPr>
          <a:spLocks/>
        </xdr:cNvSpPr>
      </xdr:nvSpPr>
      <xdr:spPr>
        <a:xfrm rot="0">
          <a:off x="10010623" y="217795344"/>
          <a:ext cx="714374"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557"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558"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559"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111125</xdr:rowOff>
    </xdr:to>
    <xdr:sp>
      <xdr:nvSpPr>
        <xdr:cNvPr id="1560" name="Control 1"/>
        <xdr:cNvSpPr>
          <a:spLocks/>
        </xdr:cNvSpPr>
      </xdr:nvSpPr>
      <xdr:spPr>
        <a:xfrm rot="0">
          <a:off x="9353408" y="217795344"/>
          <a:ext cx="777230" cy="111117"/>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61"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562"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63"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64"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12</xdr:col>
      <xdr:colOff>0</xdr:colOff>
      <xdr:row>197</xdr:row>
      <xdr:rowOff>0</xdr:rowOff>
    </xdr:from>
    <xdr:to>
      <xdr:col>12</xdr:col>
      <xdr:colOff>714375</xdr:colOff>
      <xdr:row>197</xdr:row>
      <xdr:rowOff>103505</xdr:rowOff>
    </xdr:to>
    <xdr:sp>
      <xdr:nvSpPr>
        <xdr:cNvPr id="1565" name="Control 1"/>
        <xdr:cNvSpPr>
          <a:spLocks/>
        </xdr:cNvSpPr>
      </xdr:nvSpPr>
      <xdr:spPr>
        <a:xfrm rot="0">
          <a:off x="11906069" y="217795344"/>
          <a:ext cx="714374" cy="103508"/>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66"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67"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83185</xdr:rowOff>
    </xdr:to>
    <xdr:sp>
      <xdr:nvSpPr>
        <xdr:cNvPr id="1568" name="Control 1"/>
        <xdr:cNvSpPr>
          <a:spLocks/>
        </xdr:cNvSpPr>
      </xdr:nvSpPr>
      <xdr:spPr>
        <a:xfrm rot="0">
          <a:off x="10010623" y="217795344"/>
          <a:ext cx="714374"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569"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570"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111125</xdr:rowOff>
    </xdr:to>
    <xdr:sp>
      <xdr:nvSpPr>
        <xdr:cNvPr id="1571" name="Control 1"/>
        <xdr:cNvSpPr>
          <a:spLocks/>
        </xdr:cNvSpPr>
      </xdr:nvSpPr>
      <xdr:spPr>
        <a:xfrm rot="0">
          <a:off x="9353408" y="217795344"/>
          <a:ext cx="777230" cy="111117"/>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72"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225425</xdr:rowOff>
    </xdr:to>
    <xdr:sp>
      <xdr:nvSpPr>
        <xdr:cNvPr id="1573" name="Control 1"/>
        <xdr:cNvSpPr>
          <a:spLocks/>
        </xdr:cNvSpPr>
      </xdr:nvSpPr>
      <xdr:spPr>
        <a:xfrm rot="0">
          <a:off x="10010623" y="217795344"/>
          <a:ext cx="714374" cy="22543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83185</xdr:rowOff>
    </xdr:to>
    <xdr:sp>
      <xdr:nvSpPr>
        <xdr:cNvPr id="1574" name="Control 1"/>
        <xdr:cNvSpPr>
          <a:spLocks/>
        </xdr:cNvSpPr>
      </xdr:nvSpPr>
      <xdr:spPr>
        <a:xfrm rot="0">
          <a:off x="10010623" y="217795344"/>
          <a:ext cx="714374" cy="8319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83185</xdr:rowOff>
    </xdr:to>
    <xdr:sp>
      <xdr:nvSpPr>
        <xdr:cNvPr id="1575" name="Control 1"/>
        <xdr:cNvSpPr>
          <a:spLocks/>
        </xdr:cNvSpPr>
      </xdr:nvSpPr>
      <xdr:spPr>
        <a:xfrm rot="0">
          <a:off x="10010623" y="217795344"/>
          <a:ext cx="714374" cy="8319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83185</xdr:rowOff>
    </xdr:to>
    <xdr:sp>
      <xdr:nvSpPr>
        <xdr:cNvPr id="1576" name="Control 1"/>
        <xdr:cNvSpPr>
          <a:spLocks/>
        </xdr:cNvSpPr>
      </xdr:nvSpPr>
      <xdr:spPr>
        <a:xfrm rot="0">
          <a:off x="10010623" y="217795344"/>
          <a:ext cx="714374" cy="8319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83185</xdr:rowOff>
    </xdr:to>
    <xdr:sp>
      <xdr:nvSpPr>
        <xdr:cNvPr id="1577" name="Control 1"/>
        <xdr:cNvSpPr>
          <a:spLocks/>
        </xdr:cNvSpPr>
      </xdr:nvSpPr>
      <xdr:spPr>
        <a:xfrm rot="0">
          <a:off x="10010623" y="217795344"/>
          <a:ext cx="714374" cy="8319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83185</xdr:rowOff>
    </xdr:to>
    <xdr:sp>
      <xdr:nvSpPr>
        <xdr:cNvPr id="1578" name="Control 1"/>
        <xdr:cNvSpPr>
          <a:spLocks/>
        </xdr:cNvSpPr>
      </xdr:nvSpPr>
      <xdr:spPr>
        <a:xfrm rot="0">
          <a:off x="10010623" y="217795344"/>
          <a:ext cx="714374" cy="83193"/>
        </a:xfrm>
        <a:prstGeom prst="rect"/>
        <a:noFill/>
        <a:ln w="9525" cmpd="sng" cap="flat">
          <a:noFill/>
          <a:prstDash val="solid"/>
          <a:miter/>
        </a:ln>
      </xdr:spPr>
    </xdr:sp>
    <xdr:clientData/>
  </xdr:twoCellAnchor>
  <xdr:twoCellAnchor editAs="oneCell">
    <xdr:from>
      <xdr:col>11</xdr:col>
      <xdr:colOff>0</xdr:colOff>
      <xdr:row>197</xdr:row>
      <xdr:rowOff>0</xdr:rowOff>
    </xdr:from>
    <xdr:to>
      <xdr:col>11</xdr:col>
      <xdr:colOff>714375</xdr:colOff>
      <xdr:row>197</xdr:row>
      <xdr:rowOff>83185</xdr:rowOff>
    </xdr:to>
    <xdr:sp>
      <xdr:nvSpPr>
        <xdr:cNvPr id="1579" name="Control 1"/>
        <xdr:cNvSpPr>
          <a:spLocks/>
        </xdr:cNvSpPr>
      </xdr:nvSpPr>
      <xdr:spPr>
        <a:xfrm rot="0">
          <a:off x="10010623" y="217795344"/>
          <a:ext cx="714374"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580"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581"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82"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83"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84"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85"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586"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587"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588"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111125</xdr:rowOff>
    </xdr:to>
    <xdr:sp>
      <xdr:nvSpPr>
        <xdr:cNvPr id="1589" name="Control 1"/>
        <xdr:cNvSpPr>
          <a:spLocks/>
        </xdr:cNvSpPr>
      </xdr:nvSpPr>
      <xdr:spPr>
        <a:xfrm rot="0">
          <a:off x="9353408" y="217795344"/>
          <a:ext cx="777230" cy="111117"/>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90"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91"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92"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593"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594"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595"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596"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97"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98"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599"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600"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601"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602"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603"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04"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05"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06"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607"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608"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609"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222250</xdr:rowOff>
    </xdr:to>
    <xdr:sp>
      <xdr:nvSpPr>
        <xdr:cNvPr id="1610" name="Control 1"/>
        <xdr:cNvSpPr>
          <a:spLocks/>
        </xdr:cNvSpPr>
      </xdr:nvSpPr>
      <xdr:spPr>
        <a:xfrm rot="0">
          <a:off x="9353408" y="217795344"/>
          <a:ext cx="777230" cy="222252"/>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11"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12"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13"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614"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615"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12</xdr:col>
      <xdr:colOff>0</xdr:colOff>
      <xdr:row>197</xdr:row>
      <xdr:rowOff>0</xdr:rowOff>
    </xdr:from>
    <xdr:to>
      <xdr:col>12</xdr:col>
      <xdr:colOff>714375</xdr:colOff>
      <xdr:row>197</xdr:row>
      <xdr:rowOff>83185</xdr:rowOff>
    </xdr:to>
    <xdr:sp>
      <xdr:nvSpPr>
        <xdr:cNvPr id="1616" name="Control 1"/>
        <xdr:cNvSpPr>
          <a:spLocks/>
        </xdr:cNvSpPr>
      </xdr:nvSpPr>
      <xdr:spPr>
        <a:xfrm rot="0">
          <a:off x="11906069" y="217795344"/>
          <a:ext cx="714374"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17"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18"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19"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20"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21"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622"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23"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118745</xdr:rowOff>
    </xdr:to>
    <xdr:sp>
      <xdr:nvSpPr>
        <xdr:cNvPr id="1624" name="Control 1"/>
        <xdr:cNvSpPr>
          <a:spLocks/>
        </xdr:cNvSpPr>
      </xdr:nvSpPr>
      <xdr:spPr>
        <a:xfrm rot="0">
          <a:off x="9353408" y="217795344"/>
          <a:ext cx="777230" cy="118744"/>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111125</xdr:rowOff>
    </xdr:to>
    <xdr:sp>
      <xdr:nvSpPr>
        <xdr:cNvPr id="1625" name="Control 1"/>
        <xdr:cNvSpPr>
          <a:spLocks/>
        </xdr:cNvSpPr>
      </xdr:nvSpPr>
      <xdr:spPr>
        <a:xfrm rot="0">
          <a:off x="9353408" y="217795344"/>
          <a:ext cx="777230" cy="111117"/>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626"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111125</xdr:rowOff>
    </xdr:to>
    <xdr:sp>
      <xdr:nvSpPr>
        <xdr:cNvPr id="1627" name="Control 1"/>
        <xdr:cNvSpPr>
          <a:spLocks/>
        </xdr:cNvSpPr>
      </xdr:nvSpPr>
      <xdr:spPr>
        <a:xfrm rot="0">
          <a:off x="9353408" y="217795344"/>
          <a:ext cx="777230" cy="111117"/>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628"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111125</xdr:rowOff>
    </xdr:to>
    <xdr:sp>
      <xdr:nvSpPr>
        <xdr:cNvPr id="1629" name="Control 1"/>
        <xdr:cNvSpPr>
          <a:spLocks/>
        </xdr:cNvSpPr>
      </xdr:nvSpPr>
      <xdr:spPr>
        <a:xfrm rot="0">
          <a:off x="9353408" y="217795344"/>
          <a:ext cx="777230" cy="111117"/>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138430</xdr:rowOff>
    </xdr:to>
    <xdr:sp>
      <xdr:nvSpPr>
        <xdr:cNvPr id="1630" name="Control 1"/>
        <xdr:cNvSpPr>
          <a:spLocks/>
        </xdr:cNvSpPr>
      </xdr:nvSpPr>
      <xdr:spPr>
        <a:xfrm rot="0">
          <a:off x="9353408" y="217795344"/>
          <a:ext cx="777230" cy="138426"/>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120015</xdr:colOff>
      <xdr:row>197</xdr:row>
      <xdr:rowOff>83185</xdr:rowOff>
    </xdr:to>
    <xdr:sp>
      <xdr:nvSpPr>
        <xdr:cNvPr id="1631" name="Control 1"/>
        <xdr:cNvSpPr>
          <a:spLocks/>
        </xdr:cNvSpPr>
      </xdr:nvSpPr>
      <xdr:spPr>
        <a:xfrm rot="0">
          <a:off x="9353408" y="217795344"/>
          <a:ext cx="777230" cy="8319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32"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33"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34"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35"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36"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7</xdr:col>
      <xdr:colOff>0</xdr:colOff>
      <xdr:row>197</xdr:row>
      <xdr:rowOff>0</xdr:rowOff>
    </xdr:from>
    <xdr:to>
      <xdr:col>7</xdr:col>
      <xdr:colOff>713740</xdr:colOff>
      <xdr:row>197</xdr:row>
      <xdr:rowOff>224790</xdr:rowOff>
    </xdr:to>
    <xdr:sp>
      <xdr:nvSpPr>
        <xdr:cNvPr id="1637" name="Control 1"/>
        <xdr:cNvSpPr>
          <a:spLocks/>
        </xdr:cNvSpPr>
      </xdr:nvSpPr>
      <xdr:spPr>
        <a:xfrm rot="0">
          <a:off x="6057807" y="217795344"/>
          <a:ext cx="713739" cy="224782"/>
        </a:xfrm>
        <a:prstGeom prst="rect"/>
        <a:noFill/>
        <a:ln w="9525" cmpd="sng" cap="flat">
          <a:noFill/>
          <a:prstDash val="solid"/>
          <a:miter/>
        </a:ln>
      </xdr:spPr>
    </xdr:sp>
    <xdr:clientData/>
  </xdr:twoCellAnchor>
  <xdr:twoCellAnchor editAs="oneCell">
    <xdr:from>
      <xdr:col>7</xdr:col>
      <xdr:colOff>0</xdr:colOff>
      <xdr:row>197</xdr:row>
      <xdr:rowOff>0</xdr:rowOff>
    </xdr:from>
    <xdr:to>
      <xdr:col>7</xdr:col>
      <xdr:colOff>713105</xdr:colOff>
      <xdr:row>197</xdr:row>
      <xdr:rowOff>224155</xdr:rowOff>
    </xdr:to>
    <xdr:sp>
      <xdr:nvSpPr>
        <xdr:cNvPr id="1638" name="Control 1"/>
        <xdr:cNvSpPr>
          <a:spLocks/>
        </xdr:cNvSpPr>
      </xdr:nvSpPr>
      <xdr:spPr>
        <a:xfrm rot="0">
          <a:off x="6057807" y="217795344"/>
          <a:ext cx="713104" cy="224150"/>
        </a:xfrm>
        <a:prstGeom prst="rect"/>
        <a:noFill/>
        <a:ln w="9525" cmpd="sng" cap="flat">
          <a:noFill/>
          <a:prstDash val="solid"/>
          <a:miter/>
        </a:ln>
      </xdr:spPr>
    </xdr:sp>
    <xdr:clientData/>
  </xdr:twoCellAnchor>
  <xdr:twoCellAnchor editAs="oneCell">
    <xdr:from>
      <xdr:col>7</xdr:col>
      <xdr:colOff>0</xdr:colOff>
      <xdr:row>197</xdr:row>
      <xdr:rowOff>0</xdr:rowOff>
    </xdr:from>
    <xdr:to>
      <xdr:col>7</xdr:col>
      <xdr:colOff>712470</xdr:colOff>
      <xdr:row>197</xdr:row>
      <xdr:rowOff>223519</xdr:rowOff>
    </xdr:to>
    <xdr:sp>
      <xdr:nvSpPr>
        <xdr:cNvPr id="1639" name="Control 1"/>
        <xdr:cNvSpPr>
          <a:spLocks/>
        </xdr:cNvSpPr>
      </xdr:nvSpPr>
      <xdr:spPr>
        <a:xfrm rot="0">
          <a:off x="6057807" y="217795344"/>
          <a:ext cx="712470" cy="223517"/>
        </a:xfrm>
        <a:prstGeom prst="rect"/>
        <a:noFill/>
        <a:ln w="9525" cmpd="sng" cap="flat">
          <a:noFill/>
          <a:prstDash val="solid"/>
          <a:miter/>
        </a:ln>
      </xdr:spPr>
    </xdr:sp>
    <xdr:clientData/>
  </xdr:twoCellAnchor>
  <xdr:twoCellAnchor editAs="oneCell">
    <xdr:from>
      <xdr:col>7</xdr:col>
      <xdr:colOff>0</xdr:colOff>
      <xdr:row>197</xdr:row>
      <xdr:rowOff>0</xdr:rowOff>
    </xdr:from>
    <xdr:to>
      <xdr:col>7</xdr:col>
      <xdr:colOff>712470</xdr:colOff>
      <xdr:row>197</xdr:row>
      <xdr:rowOff>223519</xdr:rowOff>
    </xdr:to>
    <xdr:sp>
      <xdr:nvSpPr>
        <xdr:cNvPr id="1640" name="Control 1"/>
        <xdr:cNvSpPr>
          <a:spLocks/>
        </xdr:cNvSpPr>
      </xdr:nvSpPr>
      <xdr:spPr>
        <a:xfrm rot="0">
          <a:off x="6057807" y="217795344"/>
          <a:ext cx="712470" cy="223517"/>
        </a:xfrm>
        <a:prstGeom prst="rect"/>
        <a:noFill/>
        <a:ln w="9525" cmpd="sng" cap="flat">
          <a:noFill/>
          <a:prstDash val="solid"/>
          <a:miter/>
        </a:ln>
      </xdr:spPr>
    </xdr:sp>
    <xdr:clientData/>
  </xdr:twoCellAnchor>
  <xdr:twoCellAnchor editAs="oneCell">
    <xdr:from>
      <xdr:col>7</xdr:col>
      <xdr:colOff>0</xdr:colOff>
      <xdr:row>197</xdr:row>
      <xdr:rowOff>0</xdr:rowOff>
    </xdr:from>
    <xdr:to>
      <xdr:col>7</xdr:col>
      <xdr:colOff>711835</xdr:colOff>
      <xdr:row>197</xdr:row>
      <xdr:rowOff>222885</xdr:rowOff>
    </xdr:to>
    <xdr:sp>
      <xdr:nvSpPr>
        <xdr:cNvPr id="1641" name="Control 1"/>
        <xdr:cNvSpPr>
          <a:spLocks/>
        </xdr:cNvSpPr>
      </xdr:nvSpPr>
      <xdr:spPr>
        <a:xfrm rot="0">
          <a:off x="6057807" y="217795344"/>
          <a:ext cx="711835" cy="222885"/>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42"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43"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44"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45"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10</xdr:col>
      <xdr:colOff>0</xdr:colOff>
      <xdr:row>197</xdr:row>
      <xdr:rowOff>0</xdr:rowOff>
    </xdr:from>
    <xdr:to>
      <xdr:col>11</xdr:col>
      <xdr:colOff>126999</xdr:colOff>
      <xdr:row>197</xdr:row>
      <xdr:rowOff>225425</xdr:rowOff>
    </xdr:to>
    <xdr:sp>
      <xdr:nvSpPr>
        <xdr:cNvPr id="1646" name="Control 1"/>
        <xdr:cNvSpPr>
          <a:spLocks/>
        </xdr:cNvSpPr>
      </xdr:nvSpPr>
      <xdr:spPr>
        <a:xfrm rot="0">
          <a:off x="9353408" y="217795344"/>
          <a:ext cx="784213" cy="225433"/>
        </a:xfrm>
        <a:prstGeom prst="rect"/>
        <a:noFill/>
        <a:ln w="9525" cmpd="sng" cap="flat">
          <a:noFill/>
          <a:prstDash val="solid"/>
          <a:miter/>
        </a:ln>
      </xdr:spPr>
    </xdr:sp>
    <xdr:clientData/>
  </xdr:twoCellAnchor>
  <xdr:twoCellAnchor editAs="oneCell">
    <xdr:from>
      <xdr:col>6</xdr:col>
      <xdr:colOff>0</xdr:colOff>
      <xdr:row>6</xdr:row>
      <xdr:rowOff>0</xdr:rowOff>
    </xdr:from>
    <xdr:to>
      <xdr:col>6</xdr:col>
      <xdr:colOff>645795</xdr:colOff>
      <xdr:row>6</xdr:row>
      <xdr:rowOff>225425</xdr:rowOff>
    </xdr:to>
    <xdr:sp>
      <xdr:nvSpPr>
        <xdr:cNvPr id="1647" name="Control 1"/>
        <xdr:cNvSpPr>
          <a:spLocks/>
        </xdr:cNvSpPr>
      </xdr:nvSpPr>
      <xdr:spPr>
        <a:xfrm rot="0">
          <a:off x="4829101" y="1314430"/>
          <a:ext cx="645794" cy="225424"/>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645795</xdr:colOff>
      <xdr:row>10</xdr:row>
      <xdr:rowOff>225425</xdr:rowOff>
    </xdr:to>
    <xdr:sp>
      <xdr:nvSpPr>
        <xdr:cNvPr id="1648" name="Control 1"/>
        <xdr:cNvSpPr>
          <a:spLocks/>
        </xdr:cNvSpPr>
      </xdr:nvSpPr>
      <xdr:spPr>
        <a:xfrm rot="0">
          <a:off x="4829101" y="6381653"/>
          <a:ext cx="645794" cy="225425"/>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645160</xdr:colOff>
      <xdr:row>10</xdr:row>
      <xdr:rowOff>224790</xdr:rowOff>
    </xdr:to>
    <xdr:sp>
      <xdr:nvSpPr>
        <xdr:cNvPr id="1649" name="Control 1"/>
        <xdr:cNvSpPr>
          <a:spLocks/>
        </xdr:cNvSpPr>
      </xdr:nvSpPr>
      <xdr:spPr>
        <a:xfrm rot="0">
          <a:off x="4829101" y="6381653"/>
          <a:ext cx="645160" cy="224789"/>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644523</xdr:colOff>
      <xdr:row>10</xdr:row>
      <xdr:rowOff>224155</xdr:rowOff>
    </xdr:to>
    <xdr:sp>
      <xdr:nvSpPr>
        <xdr:cNvPr id="1650" name="Control 1"/>
        <xdr:cNvSpPr>
          <a:spLocks/>
        </xdr:cNvSpPr>
      </xdr:nvSpPr>
      <xdr:spPr>
        <a:xfrm rot="0">
          <a:off x="4829101" y="6381653"/>
          <a:ext cx="644522" cy="224155"/>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643890</xdr:colOff>
      <xdr:row>10</xdr:row>
      <xdr:rowOff>223519</xdr:rowOff>
    </xdr:to>
    <xdr:sp>
      <xdr:nvSpPr>
        <xdr:cNvPr id="1651" name="Control 1"/>
        <xdr:cNvSpPr>
          <a:spLocks/>
        </xdr:cNvSpPr>
      </xdr:nvSpPr>
      <xdr:spPr>
        <a:xfrm rot="0">
          <a:off x="4829101" y="6381653"/>
          <a:ext cx="643889" cy="223519"/>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643890</xdr:colOff>
      <xdr:row>10</xdr:row>
      <xdr:rowOff>223519</xdr:rowOff>
    </xdr:to>
    <xdr:sp>
      <xdr:nvSpPr>
        <xdr:cNvPr id="1652" name="Control 1"/>
        <xdr:cNvSpPr>
          <a:spLocks/>
        </xdr:cNvSpPr>
      </xdr:nvSpPr>
      <xdr:spPr>
        <a:xfrm rot="0">
          <a:off x="4829101" y="6381653"/>
          <a:ext cx="643889" cy="223519"/>
        </a:xfrm>
        <a:prstGeom prst="rect"/>
        <a:noFill/>
        <a:ln w="9525" cmpd="sng" cap="flat">
          <a:noFill/>
          <a:prstDash val="solid"/>
          <a:miter/>
        </a:ln>
      </xdr:spPr>
    </xdr:sp>
    <xdr:clientData/>
  </xdr:twoCellAnchor>
  <xdr:twoCellAnchor editAs="oneCell">
    <xdr:from>
      <xdr:col>6</xdr:col>
      <xdr:colOff>0</xdr:colOff>
      <xdr:row>10</xdr:row>
      <xdr:rowOff>0</xdr:rowOff>
    </xdr:from>
    <xdr:to>
      <xdr:col>6</xdr:col>
      <xdr:colOff>643255</xdr:colOff>
      <xdr:row>10</xdr:row>
      <xdr:rowOff>222885</xdr:rowOff>
    </xdr:to>
    <xdr:sp>
      <xdr:nvSpPr>
        <xdr:cNvPr id="1653" name="Control 1"/>
        <xdr:cNvSpPr>
          <a:spLocks/>
        </xdr:cNvSpPr>
      </xdr:nvSpPr>
      <xdr:spPr>
        <a:xfrm rot="0">
          <a:off x="4829101" y="6381653"/>
          <a:ext cx="643255" cy="222884"/>
        </a:xfrm>
        <a:prstGeom prst="rect"/>
        <a:noFill/>
        <a:ln w="9525" cmpd="sng" cap="flat">
          <a:noFill/>
          <a:prstDash val="solid"/>
          <a:miter/>
        </a:ln>
      </xdr:spPr>
    </xdr:sp>
    <xdr:clientData/>
  </xdr:twoCellAnchor>
  <xdr:twoCellAnchor editAs="oneCell">
    <xdr:from>
      <xdr:col>6</xdr:col>
      <xdr:colOff>0</xdr:colOff>
      <xdr:row>14</xdr:row>
      <xdr:rowOff>0</xdr:rowOff>
    </xdr:from>
    <xdr:to>
      <xdr:col>6</xdr:col>
      <xdr:colOff>645795</xdr:colOff>
      <xdr:row>14</xdr:row>
      <xdr:rowOff>225425</xdr:rowOff>
    </xdr:to>
    <xdr:sp>
      <xdr:nvSpPr>
        <xdr:cNvPr id="1654" name="Control 1"/>
        <xdr:cNvSpPr>
          <a:spLocks/>
        </xdr:cNvSpPr>
      </xdr:nvSpPr>
      <xdr:spPr>
        <a:xfrm rot="0">
          <a:off x="4829101" y="8915264"/>
          <a:ext cx="645794" cy="225425"/>
        </a:xfrm>
        <a:prstGeom prst="rect"/>
        <a:noFill/>
        <a:ln w="9525" cmpd="sng" cap="flat">
          <a:noFill/>
          <a:prstDash val="solid"/>
          <a:miter/>
        </a:ln>
      </xdr:spPr>
    </xdr:sp>
    <xdr:clientData/>
  </xdr:twoCellAnchor>
  <xdr:twoCellAnchor editAs="oneCell">
    <xdr:from>
      <xdr:col>6</xdr:col>
      <xdr:colOff>0</xdr:colOff>
      <xdr:row>14</xdr:row>
      <xdr:rowOff>0</xdr:rowOff>
    </xdr:from>
    <xdr:to>
      <xdr:col>6</xdr:col>
      <xdr:colOff>645795</xdr:colOff>
      <xdr:row>14</xdr:row>
      <xdr:rowOff>225425</xdr:rowOff>
    </xdr:to>
    <xdr:sp>
      <xdr:nvSpPr>
        <xdr:cNvPr id="1655" name="Control 1"/>
        <xdr:cNvSpPr>
          <a:spLocks/>
        </xdr:cNvSpPr>
      </xdr:nvSpPr>
      <xdr:spPr>
        <a:xfrm rot="0">
          <a:off x="4829101" y="8915264"/>
          <a:ext cx="645794" cy="225425"/>
        </a:xfrm>
        <a:prstGeom prst="rect"/>
        <a:noFill/>
        <a:ln w="9525" cmpd="sng" cap="flat">
          <a:noFill/>
          <a:prstDash val="solid"/>
          <a:miter/>
        </a:ln>
      </xdr:spPr>
    </xdr:sp>
    <xdr:clientData/>
  </xdr:twoCellAnchor>
  <xdr:twoCellAnchor editAs="oneCell">
    <xdr:from>
      <xdr:col>6</xdr:col>
      <xdr:colOff>0</xdr:colOff>
      <xdr:row>23</xdr:row>
      <xdr:rowOff>0</xdr:rowOff>
    </xdr:from>
    <xdr:to>
      <xdr:col>6</xdr:col>
      <xdr:colOff>645795</xdr:colOff>
      <xdr:row>23</xdr:row>
      <xdr:rowOff>225425</xdr:rowOff>
    </xdr:to>
    <xdr:sp>
      <xdr:nvSpPr>
        <xdr:cNvPr id="1656" name="Control 1"/>
        <xdr:cNvSpPr>
          <a:spLocks/>
        </xdr:cNvSpPr>
      </xdr:nvSpPr>
      <xdr:spPr>
        <a:xfrm rot="0">
          <a:off x="4829101" y="22850128"/>
          <a:ext cx="645794" cy="225424"/>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645160</xdr:colOff>
      <xdr:row>27</xdr:row>
      <xdr:rowOff>224790</xdr:rowOff>
    </xdr:to>
    <xdr:sp>
      <xdr:nvSpPr>
        <xdr:cNvPr id="1657" name="Control 1"/>
        <xdr:cNvSpPr>
          <a:spLocks/>
        </xdr:cNvSpPr>
      </xdr:nvSpPr>
      <xdr:spPr>
        <a:xfrm rot="0">
          <a:off x="4829101" y="26831516"/>
          <a:ext cx="645160" cy="224789"/>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644523</xdr:colOff>
      <xdr:row>27</xdr:row>
      <xdr:rowOff>224155</xdr:rowOff>
    </xdr:to>
    <xdr:sp>
      <xdr:nvSpPr>
        <xdr:cNvPr id="1658" name="Control 1"/>
        <xdr:cNvSpPr>
          <a:spLocks/>
        </xdr:cNvSpPr>
      </xdr:nvSpPr>
      <xdr:spPr>
        <a:xfrm rot="0">
          <a:off x="4829101" y="26831516"/>
          <a:ext cx="644522" cy="224155"/>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643890</xdr:colOff>
      <xdr:row>27</xdr:row>
      <xdr:rowOff>223519</xdr:rowOff>
    </xdr:to>
    <xdr:sp>
      <xdr:nvSpPr>
        <xdr:cNvPr id="1659" name="Control 1"/>
        <xdr:cNvSpPr>
          <a:spLocks/>
        </xdr:cNvSpPr>
      </xdr:nvSpPr>
      <xdr:spPr>
        <a:xfrm rot="0">
          <a:off x="4829101" y="26831516"/>
          <a:ext cx="643889" cy="223520"/>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643890</xdr:colOff>
      <xdr:row>27</xdr:row>
      <xdr:rowOff>223519</xdr:rowOff>
    </xdr:to>
    <xdr:sp>
      <xdr:nvSpPr>
        <xdr:cNvPr id="1660" name="Control 1"/>
        <xdr:cNvSpPr>
          <a:spLocks/>
        </xdr:cNvSpPr>
      </xdr:nvSpPr>
      <xdr:spPr>
        <a:xfrm rot="0">
          <a:off x="4829101" y="26831516"/>
          <a:ext cx="643889" cy="223520"/>
        </a:xfrm>
        <a:prstGeom prst="rect"/>
        <a:noFill/>
        <a:ln w="9525" cmpd="sng" cap="flat">
          <a:noFill/>
          <a:prstDash val="solid"/>
          <a:miter/>
        </a:ln>
      </xdr:spPr>
    </xdr:sp>
    <xdr:clientData/>
  </xdr:twoCellAnchor>
  <xdr:twoCellAnchor editAs="oneCell">
    <xdr:from>
      <xdr:col>6</xdr:col>
      <xdr:colOff>0</xdr:colOff>
      <xdr:row>27</xdr:row>
      <xdr:rowOff>0</xdr:rowOff>
    </xdr:from>
    <xdr:to>
      <xdr:col>6</xdr:col>
      <xdr:colOff>643255</xdr:colOff>
      <xdr:row>27</xdr:row>
      <xdr:rowOff>222885</xdr:rowOff>
    </xdr:to>
    <xdr:sp>
      <xdr:nvSpPr>
        <xdr:cNvPr id="1661" name="Control 1"/>
        <xdr:cNvSpPr>
          <a:spLocks/>
        </xdr:cNvSpPr>
      </xdr:nvSpPr>
      <xdr:spPr>
        <a:xfrm rot="0">
          <a:off x="4829101" y="26831516"/>
          <a:ext cx="643255" cy="222885"/>
        </a:xfrm>
        <a:prstGeom prst="rect"/>
        <a:noFill/>
        <a:ln w="9525" cmpd="sng" cap="flat">
          <a:noFill/>
          <a:prstDash val="solid"/>
          <a:miter/>
        </a:ln>
      </xdr:spPr>
    </xdr:sp>
    <xdr:clientData/>
  </xdr:twoCellAnchor>
  <xdr:twoCellAnchor editAs="oneCell">
    <xdr:from>
      <xdr:col>6</xdr:col>
      <xdr:colOff>0</xdr:colOff>
      <xdr:row>22</xdr:row>
      <xdr:rowOff>0</xdr:rowOff>
    </xdr:from>
    <xdr:to>
      <xdr:col>6</xdr:col>
      <xdr:colOff>645160</xdr:colOff>
      <xdr:row>22</xdr:row>
      <xdr:rowOff>224790</xdr:rowOff>
    </xdr:to>
    <xdr:sp>
      <xdr:nvSpPr>
        <xdr:cNvPr id="1662" name="Control 1"/>
        <xdr:cNvSpPr>
          <a:spLocks/>
        </xdr:cNvSpPr>
      </xdr:nvSpPr>
      <xdr:spPr>
        <a:xfrm rot="0">
          <a:off x="4829101" y="21764294"/>
          <a:ext cx="645160" cy="224789"/>
        </a:xfrm>
        <a:prstGeom prst="rect"/>
        <a:noFill/>
        <a:ln w="9525" cmpd="sng" cap="flat">
          <a:noFill/>
          <a:prstDash val="solid"/>
          <a:miter/>
        </a:ln>
      </xdr:spPr>
    </xdr:sp>
    <xdr:clientData/>
  </xdr:twoCellAnchor>
  <xdr:twoCellAnchor editAs="oneCell">
    <xdr:from>
      <xdr:col>6</xdr:col>
      <xdr:colOff>0</xdr:colOff>
      <xdr:row>20</xdr:row>
      <xdr:rowOff>0</xdr:rowOff>
    </xdr:from>
    <xdr:to>
      <xdr:col>6</xdr:col>
      <xdr:colOff>644523</xdr:colOff>
      <xdr:row>20</xdr:row>
      <xdr:rowOff>224155</xdr:rowOff>
    </xdr:to>
    <xdr:sp>
      <xdr:nvSpPr>
        <xdr:cNvPr id="1663" name="Control 1"/>
        <xdr:cNvSpPr>
          <a:spLocks/>
        </xdr:cNvSpPr>
      </xdr:nvSpPr>
      <xdr:spPr>
        <a:xfrm rot="0">
          <a:off x="4829101" y="16154154"/>
          <a:ext cx="644522" cy="224155"/>
        </a:xfrm>
        <a:prstGeom prst="rect"/>
        <a:noFill/>
        <a:ln w="9525" cmpd="sng" cap="flat">
          <a:noFill/>
          <a:prstDash val="solid"/>
          <a:miter/>
        </a:ln>
      </xdr:spPr>
    </xdr:sp>
    <xdr:clientData/>
  </xdr:twoCellAnchor>
  <xdr:twoCellAnchor editAs="oneCell">
    <xdr:from>
      <xdr:col>6</xdr:col>
      <xdr:colOff>0</xdr:colOff>
      <xdr:row>20</xdr:row>
      <xdr:rowOff>0</xdr:rowOff>
    </xdr:from>
    <xdr:to>
      <xdr:col>6</xdr:col>
      <xdr:colOff>643890</xdr:colOff>
      <xdr:row>20</xdr:row>
      <xdr:rowOff>223519</xdr:rowOff>
    </xdr:to>
    <xdr:sp>
      <xdr:nvSpPr>
        <xdr:cNvPr id="1664" name="Control 1"/>
        <xdr:cNvSpPr>
          <a:spLocks/>
        </xdr:cNvSpPr>
      </xdr:nvSpPr>
      <xdr:spPr>
        <a:xfrm rot="0">
          <a:off x="4829101" y="16154154"/>
          <a:ext cx="643889" cy="223519"/>
        </a:xfrm>
        <a:prstGeom prst="rect"/>
        <a:noFill/>
        <a:ln w="9525" cmpd="sng" cap="flat">
          <a:noFill/>
          <a:prstDash val="solid"/>
          <a:miter/>
        </a:ln>
      </xdr:spPr>
    </xdr:sp>
    <xdr:clientData/>
  </xdr:twoCellAnchor>
  <xdr:twoCellAnchor editAs="oneCell">
    <xdr:from>
      <xdr:col>6</xdr:col>
      <xdr:colOff>0</xdr:colOff>
      <xdr:row>20</xdr:row>
      <xdr:rowOff>0</xdr:rowOff>
    </xdr:from>
    <xdr:to>
      <xdr:col>6</xdr:col>
      <xdr:colOff>643890</xdr:colOff>
      <xdr:row>20</xdr:row>
      <xdr:rowOff>223519</xdr:rowOff>
    </xdr:to>
    <xdr:sp>
      <xdr:nvSpPr>
        <xdr:cNvPr id="1665" name="Control 1"/>
        <xdr:cNvSpPr>
          <a:spLocks/>
        </xdr:cNvSpPr>
      </xdr:nvSpPr>
      <xdr:spPr>
        <a:xfrm rot="0">
          <a:off x="4829101" y="16154154"/>
          <a:ext cx="643889" cy="223519"/>
        </a:xfrm>
        <a:prstGeom prst="rect"/>
        <a:noFill/>
        <a:ln w="9525" cmpd="sng" cap="flat">
          <a:noFill/>
          <a:prstDash val="solid"/>
          <a:miter/>
        </a:ln>
      </xdr:spPr>
    </xdr:sp>
    <xdr:clientData/>
  </xdr:twoCellAnchor>
  <xdr:twoCellAnchor editAs="oneCell">
    <xdr:from>
      <xdr:col>6</xdr:col>
      <xdr:colOff>0</xdr:colOff>
      <xdr:row>20</xdr:row>
      <xdr:rowOff>0</xdr:rowOff>
    </xdr:from>
    <xdr:to>
      <xdr:col>6</xdr:col>
      <xdr:colOff>643255</xdr:colOff>
      <xdr:row>20</xdr:row>
      <xdr:rowOff>222885</xdr:rowOff>
    </xdr:to>
    <xdr:sp>
      <xdr:nvSpPr>
        <xdr:cNvPr id="1666" name="Control 1"/>
        <xdr:cNvSpPr>
          <a:spLocks/>
        </xdr:cNvSpPr>
      </xdr:nvSpPr>
      <xdr:spPr>
        <a:xfrm rot="0">
          <a:off x="4829101" y="16154154"/>
          <a:ext cx="643255" cy="222885"/>
        </a:xfrm>
        <a:prstGeom prst="rect"/>
        <a:noFill/>
        <a:ln w="9525" cmpd="sng" cap="flat">
          <a:noFill/>
          <a:prstDash val="solid"/>
          <a:miter/>
        </a:ln>
      </xdr:spPr>
    </xdr:sp>
    <xdr:clientData/>
  </xdr:twoCellAnchor>
</xdr:wsDr>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W202"/>
  <sheetViews>
    <sheetView tabSelected="1" zoomScaleNormal="100" topLeftCell="J163" workbookViewId="0">
      <selection activeCell="O169" activeCellId="0" sqref="O169"/>
    </sheetView>
  </sheetViews>
  <sheetFormatPr defaultRowHeight="14.25" defaultColWidth="9.000137329101562" x14ac:dyDescent="0.15"/>
  <cols>
    <col min="1" max="1" width="4.75" customWidth="1" style="26"/>
    <col min="2" max="3" width="9.0" style="26"/>
    <col min="4" max="4" width="19.75" customWidth="1" style="26"/>
    <col min="5" max="5" width="10.125" customWidth="1" style="26"/>
    <col min="6" max="6" width="10.75" customWidth="1" style="26"/>
    <col min="7" max="7" width="16.125" customWidth="1" style="26"/>
    <col min="8" max="8" width="17.875" customWidth="1" style="26"/>
    <col min="9" max="9" width="13.625" customWidth="1" style="26"/>
    <col min="10" max="10" width="11.75" customWidth="1" style="26"/>
    <col min="11" max="11" width="8.625" customWidth="1" style="26"/>
    <col min="12" max="12" width="24.875" customWidth="1" style="26"/>
    <col min="13" max="13" width="31.5" customWidth="1" style="26"/>
    <col min="14" max="14" width="25.0" customWidth="1" style="26"/>
    <col min="15" max="15" width="28.25" customWidth="1" style="26"/>
    <col min="16" max="17" width="9.125" customWidth="1" style="26"/>
    <col min="18" max="18" width="11.875" customWidth="1" style="26"/>
    <col min="19" max="19" width="10.125" customWidth="1" style="26"/>
    <col min="20" max="20" width="9.5" customWidth="1" style="26"/>
    <col min="21" max="25" width="10.0" customWidth="1" style="26"/>
    <col min="26" max="29" width="9.0" style="26"/>
    <col min="30" max="31" width="10.125" customWidth="1" style="26"/>
    <col min="32" max="32" width="16.25" customWidth="1" style="26"/>
    <col min="33" max="16384" width="9.0" style="26"/>
  </cols>
  <sheetData>
    <row r="1" s="23" customFormat="1" ht="24.75" customHeight="1" x14ac:dyDescent="0.15" spans="1:32">
      <c r="A1" s="236" t="s">
        <v>0</v>
      </c>
      <c r="B1" s="236"/>
      <c r="C1" s="236"/>
      <c r="D1" s="236"/>
      <c r="E1" s="236"/>
      <c r="F1" s="236"/>
      <c r="G1" s="236"/>
      <c r="H1" s="236"/>
      <c r="I1" s="236"/>
      <c r="J1" s="236"/>
      <c r="K1" s="236"/>
      <c r="L1" s="236"/>
      <c r="M1" s="236"/>
      <c r="N1" s="236"/>
      <c r="O1" s="236"/>
      <c r="P1" s="236"/>
      <c r="Q1" s="236"/>
      <c r="R1" s="236"/>
      <c r="S1" s="238"/>
      <c r="T1" s="238"/>
      <c r="U1" s="238"/>
      <c r="V1" s="238"/>
      <c r="W1" s="238"/>
      <c r="X1" s="238"/>
      <c r="Y1" s="237"/>
      <c r="Z1" s="236"/>
      <c r="AA1" s="236"/>
      <c r="AB1" s="236"/>
      <c r="AC1" s="236"/>
      <c r="AD1" s="236"/>
      <c r="AE1" s="236"/>
      <c r="AF1" s="236"/>
    </row>
    <row r="2" s="24" customFormat="1" ht="14.25" customHeight="1" x14ac:dyDescent="0.15" spans="1:32">
      <c r="A2" s="239" t="s">
        <v>1</v>
      </c>
      <c r="B2" s="239" t="s">
        <v>2</v>
      </c>
      <c r="C2" s="239" t="s">
        <v>3</v>
      </c>
      <c r="D2" s="239" t="s">
        <v>4</v>
      </c>
      <c r="E2" s="239"/>
      <c r="F2" s="239"/>
      <c r="G2" s="239"/>
      <c r="H2" s="239"/>
      <c r="I2" s="239" t="s">
        <v>5</v>
      </c>
      <c r="J2" s="239"/>
      <c r="K2" s="239"/>
      <c r="L2" s="239"/>
      <c r="M2" s="239"/>
      <c r="N2" s="239"/>
      <c r="O2" s="239"/>
      <c r="P2" s="239" t="s">
        <v>6</v>
      </c>
      <c r="Q2" s="239"/>
      <c r="R2" s="239"/>
      <c r="S2" s="241" t="s">
        <v>7</v>
      </c>
      <c r="T2" s="241" t="s">
        <v>8</v>
      </c>
      <c r="U2" s="241" t="s">
        <v>9</v>
      </c>
      <c r="V2" s="241"/>
      <c r="W2" s="241"/>
      <c r="X2" s="241"/>
      <c r="Y2" s="240"/>
      <c r="Z2" s="239" t="s">
        <v>10</v>
      </c>
      <c r="AA2" s="239"/>
      <c r="AB2" s="239"/>
      <c r="AC2" s="239"/>
      <c r="AD2" s="239"/>
      <c r="AE2" s="239"/>
      <c r="AF2" s="241" t="s">
        <v>11</v>
      </c>
    </row>
    <row r="3" s="24" customFormat="1" ht="14.25" customHeight="1" x14ac:dyDescent="0.15" spans="1:32">
      <c r="A3" s="239"/>
      <c r="B3" s="239"/>
      <c r="C3" s="239"/>
      <c r="D3" s="239" t="s">
        <v>12</v>
      </c>
      <c r="E3" s="239" t="s">
        <v>13</v>
      </c>
      <c r="F3" s="239" t="s">
        <v>14</v>
      </c>
      <c r="G3" s="239"/>
      <c r="H3" s="239"/>
      <c r="I3" s="242" t="s">
        <v>15</v>
      </c>
      <c r="J3" s="241" t="s">
        <v>16</v>
      </c>
      <c r="K3" s="239" t="s">
        <v>17</v>
      </c>
      <c r="L3" s="239" t="s">
        <v>18</v>
      </c>
      <c r="M3" s="239" t="s">
        <v>19</v>
      </c>
      <c r="N3" s="239" t="s">
        <v>20</v>
      </c>
      <c r="O3" s="239" t="s">
        <v>21</v>
      </c>
      <c r="P3" s="239" t="s">
        <v>22</v>
      </c>
      <c r="Q3" s="239" t="s">
        <v>23</v>
      </c>
      <c r="R3" s="239" t="s">
        <v>24</v>
      </c>
      <c r="S3" s="241"/>
      <c r="T3" s="241"/>
      <c r="U3" s="244" t="s">
        <v>25</v>
      </c>
      <c r="V3" s="244" t="s">
        <v>26</v>
      </c>
      <c r="W3" s="244" t="s">
        <v>27</v>
      </c>
      <c r="X3" s="244" t="s">
        <v>28</v>
      </c>
      <c r="Y3" s="244" t="s">
        <v>29</v>
      </c>
      <c r="Z3" s="242" t="s">
        <v>30</v>
      </c>
      <c r="AA3" s="239" t="s">
        <v>31</v>
      </c>
      <c r="AB3" s="239" t="s">
        <v>32</v>
      </c>
      <c r="AC3" s="239" t="s">
        <v>33</v>
      </c>
      <c r="AD3" s="239" t="s">
        <v>34</v>
      </c>
      <c r="AE3" s="239" t="s">
        <v>35</v>
      </c>
      <c r="AF3" s="241"/>
    </row>
    <row r="4" s="24" customFormat="1" ht="14.25" customHeight="1" x14ac:dyDescent="0.15" spans="1:32">
      <c r="A4" s="239"/>
      <c r="B4" s="239"/>
      <c r="C4" s="239"/>
      <c r="D4" s="239"/>
      <c r="E4" s="239"/>
      <c r="F4" s="239" t="s">
        <v>36</v>
      </c>
      <c r="G4" s="239" t="s">
        <v>37</v>
      </c>
      <c r="H4" s="239" t="s">
        <v>38</v>
      </c>
      <c r="I4" s="242"/>
      <c r="J4" s="241"/>
      <c r="K4" s="239"/>
      <c r="L4" s="239"/>
      <c r="M4" s="239"/>
      <c r="N4" s="239"/>
      <c r="O4" s="239"/>
      <c r="P4" s="239"/>
      <c r="Q4" s="239"/>
      <c r="R4" s="239"/>
      <c r="S4" s="241"/>
      <c r="T4" s="241"/>
      <c r="U4" s="244"/>
      <c r="V4" s="244"/>
      <c r="W4" s="244"/>
      <c r="X4" s="244"/>
      <c r="Y4" s="244"/>
      <c r="Z4" s="242"/>
      <c r="AA4" s="239"/>
      <c r="AB4" s="239"/>
      <c r="AC4" s="239"/>
      <c r="AD4" s="239"/>
      <c r="AE4" s="239"/>
      <c r="AF4" s="241"/>
    </row>
    <row r="5" s="24" customFormat="1" ht="14.25" customHeight="1" x14ac:dyDescent="0.15" spans="1:32">
      <c r="A5" s="239"/>
      <c r="B5" s="239"/>
      <c r="C5" s="239"/>
      <c r="D5" s="239"/>
      <c r="E5" s="239"/>
      <c r="F5" s="239"/>
      <c r="G5" s="239"/>
      <c r="H5" s="239"/>
      <c r="I5" s="242"/>
      <c r="J5" s="241"/>
      <c r="K5" s="239"/>
      <c r="L5" s="239"/>
      <c r="M5" s="239"/>
      <c r="N5" s="239"/>
      <c r="O5" s="239"/>
      <c r="P5" s="239"/>
      <c r="Q5" s="239"/>
      <c r="R5" s="239"/>
      <c r="S5" s="243"/>
      <c r="T5" s="241"/>
      <c r="U5" s="244"/>
      <c r="V5" s="244"/>
      <c r="W5" s="244"/>
      <c r="X5" s="244"/>
      <c r="Y5" s="244"/>
      <c r="Z5" s="242"/>
      <c r="AA5" s="239"/>
      <c r="AB5" s="239"/>
      <c r="AC5" s="239"/>
      <c r="AD5" s="239"/>
      <c r="AE5" s="239"/>
      <c r="AF5" s="241"/>
    </row>
    <row r="6" s="25" customFormat="1" ht="21.95" customHeight="1" x14ac:dyDescent="0.15" spans="1:32">
      <c r="A6" s="31"/>
      <c r="B6" s="31"/>
      <c r="C6" s="31"/>
      <c r="D6" s="31"/>
      <c r="E6" s="31" t="s">
        <v>39</v>
      </c>
      <c r="F6" s="31"/>
      <c r="G6" s="31"/>
      <c r="H6" s="31"/>
      <c r="I6" s="36"/>
      <c r="J6" s="32"/>
      <c r="K6" s="31"/>
      <c r="L6" s="31"/>
      <c r="M6" s="31"/>
      <c r="N6" s="31"/>
      <c r="O6" s="31"/>
      <c r="P6" s="31"/>
      <c r="Q6" s="31"/>
      <c r="R6" s="31"/>
      <c r="S6" s="32">
        <f>SUM(S7:S202)</f>
        <v>11692.6</v>
      </c>
      <c r="T6" s="32">
        <f>SUM(T7:T202)</f>
        <v>0</v>
      </c>
      <c r="U6" s="32">
        <f>SUM(U7:U202)</f>
        <v>8462.86999999999</v>
      </c>
      <c r="V6" s="32">
        <f>SUM(V7:V202)</f>
        <v>1525.03</v>
      </c>
      <c r="W6" s="32">
        <f>SUM(W7:W202)</f>
        <v>1523.11</v>
      </c>
      <c r="X6" s="32">
        <f>SUM(X7:X202)</f>
        <v>181.589999999999</v>
      </c>
      <c r="Y6" s="33"/>
      <c r="Z6" s="36"/>
      <c r="AA6" s="31"/>
      <c r="AB6" s="31"/>
      <c r="AC6" s="31"/>
      <c r="AD6" s="31"/>
      <c r="AE6" s="31"/>
      <c r="AF6" s="32"/>
    </row>
    <row r="7" s="26" customFormat="1" ht="42.75" customHeight="1" x14ac:dyDescent="0.15" spans="1:32">
      <c r="A7" s="32">
        <v>1</v>
      </c>
      <c r="B7" s="32" t="s">
        <v>40</v>
      </c>
      <c r="C7" s="32" t="s">
        <v>41</v>
      </c>
      <c r="D7" s="32" t="s">
        <v>42</v>
      </c>
      <c r="E7" s="32"/>
      <c r="F7" s="32" t="s">
        <v>43</v>
      </c>
      <c r="G7" s="32" t="s">
        <v>44</v>
      </c>
      <c r="H7" s="32" t="s">
        <v>45</v>
      </c>
      <c r="I7" s="32" t="s">
        <v>46</v>
      </c>
      <c r="J7" s="32" t="s">
        <v>47</v>
      </c>
      <c r="K7" s="32" t="s">
        <v>48</v>
      </c>
      <c r="L7" s="32" t="s">
        <v>49</v>
      </c>
      <c r="M7" s="32" t="s">
        <v>50</v>
      </c>
      <c r="N7" s="32" t="s">
        <v>51</v>
      </c>
      <c r="O7" s="32" t="s">
        <v>52</v>
      </c>
      <c r="P7" s="32" t="s">
        <v>53</v>
      </c>
      <c r="Q7" s="32" t="s">
        <v>54</v>
      </c>
      <c r="R7" s="32" t="s">
        <v>54</v>
      </c>
      <c r="S7" s="32">
        <f>U7+V7+W7+X7</f>
        <v>12.25</v>
      </c>
      <c r="T7" s="32" t="s">
        <v>55</v>
      </c>
      <c r="U7" s="32">
        <v>12.15</v>
      </c>
      <c r="V7" s="32">
        <v>0</v>
      </c>
      <c r="W7" s="32">
        <v>0</v>
      </c>
      <c r="X7" s="32">
        <v>0.1</v>
      </c>
      <c r="Y7" s="32" t="s">
        <v>56</v>
      </c>
      <c r="Z7" s="32" t="s">
        <v>56</v>
      </c>
      <c r="AA7" s="32">
        <v>42</v>
      </c>
      <c r="AB7" s="32">
        <v>98</v>
      </c>
      <c r="AC7" s="32">
        <v>1</v>
      </c>
      <c r="AD7" s="32">
        <v>21</v>
      </c>
      <c r="AE7" s="32">
        <v>38</v>
      </c>
      <c r="AF7" s="32"/>
    </row>
    <row r="8" s="26" customFormat="1" ht="71.25" customHeight="1" x14ac:dyDescent="0.15" spans="1:32">
      <c r="A8" s="32">
        <v>2</v>
      </c>
      <c r="B8" s="32" t="s">
        <v>40</v>
      </c>
      <c r="C8" s="32" t="s">
        <v>57</v>
      </c>
      <c r="D8" s="32" t="s">
        <v>58</v>
      </c>
      <c r="E8" s="32"/>
      <c r="F8" s="32" t="s">
        <v>43</v>
      </c>
      <c r="G8" s="32" t="s">
        <v>44</v>
      </c>
      <c r="H8" s="32" t="s">
        <v>45</v>
      </c>
      <c r="I8" s="32" t="s">
        <v>46</v>
      </c>
      <c r="J8" s="32" t="s">
        <v>47</v>
      </c>
      <c r="K8" s="32" t="s">
        <v>59</v>
      </c>
      <c r="L8" s="32" t="s">
        <v>60</v>
      </c>
      <c r="M8" s="32" t="s">
        <v>61</v>
      </c>
      <c r="N8" s="32" t="s">
        <v>51</v>
      </c>
      <c r="O8" s="32" t="s">
        <v>62</v>
      </c>
      <c r="P8" s="32" t="s">
        <v>53</v>
      </c>
      <c r="Q8" s="32" t="s">
        <v>54</v>
      </c>
      <c r="R8" s="32" t="s">
        <v>54</v>
      </c>
      <c r="S8" s="32">
        <f>U8+V8+W8+X8</f>
        <v>38.1999999999999</v>
      </c>
      <c r="T8" s="32" t="s">
        <v>55</v>
      </c>
      <c r="U8" s="32">
        <v>37.8</v>
      </c>
      <c r="V8" s="32">
        <v>0</v>
      </c>
      <c r="W8" s="32">
        <v>0</v>
      </c>
      <c r="X8" s="32">
        <v>0.4</v>
      </c>
      <c r="Y8" s="32" t="s">
        <v>56</v>
      </c>
      <c r="Z8" s="32" t="s">
        <v>56</v>
      </c>
      <c r="AA8" s="32">
        <v>246</v>
      </c>
      <c r="AB8" s="32">
        <v>737</v>
      </c>
      <c r="AC8" s="32">
        <v>1</v>
      </c>
      <c r="AD8" s="32">
        <v>55</v>
      </c>
      <c r="AE8" s="32">
        <v>187</v>
      </c>
      <c r="AF8" s="32"/>
    </row>
    <row r="9" s="26" customFormat="1" ht="199.5" customHeight="1" x14ac:dyDescent="0.15" spans="1:32">
      <c r="A9" s="32">
        <v>3</v>
      </c>
      <c r="B9" s="32" t="s">
        <v>40</v>
      </c>
      <c r="C9" s="32" t="s">
        <v>63</v>
      </c>
      <c r="D9" s="32" t="s">
        <v>64</v>
      </c>
      <c r="E9" s="32"/>
      <c r="F9" s="32" t="s">
        <v>43</v>
      </c>
      <c r="G9" s="32" t="s">
        <v>44</v>
      </c>
      <c r="H9" s="32" t="s">
        <v>45</v>
      </c>
      <c r="I9" s="32" t="s">
        <v>46</v>
      </c>
      <c r="J9" s="32" t="s">
        <v>47</v>
      </c>
      <c r="K9" s="32" t="s">
        <v>65</v>
      </c>
      <c r="L9" s="32" t="s">
        <v>66</v>
      </c>
      <c r="M9" s="37" t="s">
        <v>67</v>
      </c>
      <c r="N9" s="32" t="s">
        <v>68</v>
      </c>
      <c r="O9" s="32" t="s">
        <v>69</v>
      </c>
      <c r="P9" s="32" t="s">
        <v>53</v>
      </c>
      <c r="Q9" s="32" t="s">
        <v>54</v>
      </c>
      <c r="R9" s="32" t="s">
        <v>54</v>
      </c>
      <c r="S9" s="32">
        <f>U9+V9+W9+X9</f>
        <v>54.57</v>
      </c>
      <c r="T9" s="32" t="s">
        <v>55</v>
      </c>
      <c r="U9" s="32">
        <v>54.27</v>
      </c>
      <c r="V9" s="32">
        <v>0</v>
      </c>
      <c r="W9" s="32">
        <v>0</v>
      </c>
      <c r="X9" s="32">
        <v>0.3</v>
      </c>
      <c r="Y9" s="32" t="s">
        <v>56</v>
      </c>
      <c r="Z9" s="32" t="s">
        <v>56</v>
      </c>
      <c r="AA9" s="32">
        <v>650</v>
      </c>
      <c r="AB9" s="32">
        <v>2252</v>
      </c>
      <c r="AC9" s="32">
        <v>1</v>
      </c>
      <c r="AD9" s="32">
        <v>139</v>
      </c>
      <c r="AE9" s="32">
        <v>504</v>
      </c>
      <c r="AF9" s="32"/>
    </row>
    <row r="10" s="26" customFormat="1" ht="85.5" customHeight="1" x14ac:dyDescent="0.15" spans="1:32">
      <c r="A10" s="32">
        <v>4</v>
      </c>
      <c r="B10" s="32" t="s">
        <v>40</v>
      </c>
      <c r="C10" s="32" t="s">
        <v>70</v>
      </c>
      <c r="D10" s="32" t="s">
        <v>71</v>
      </c>
      <c r="E10" s="32"/>
      <c r="F10" s="32" t="s">
        <v>43</v>
      </c>
      <c r="G10" s="32" t="s">
        <v>44</v>
      </c>
      <c r="H10" s="32" t="s">
        <v>45</v>
      </c>
      <c r="I10" s="32" t="s">
        <v>46</v>
      </c>
      <c r="J10" s="32" t="s">
        <v>47</v>
      </c>
      <c r="K10" s="32" t="s">
        <v>72</v>
      </c>
      <c r="L10" s="32" t="s">
        <v>73</v>
      </c>
      <c r="M10" s="32" t="s">
        <v>74</v>
      </c>
      <c r="N10" s="32" t="s">
        <v>75</v>
      </c>
      <c r="O10" s="32" t="s">
        <v>76</v>
      </c>
      <c r="P10" s="32" t="s">
        <v>53</v>
      </c>
      <c r="Q10" s="32" t="s">
        <v>54</v>
      </c>
      <c r="R10" s="32" t="s">
        <v>54</v>
      </c>
      <c r="S10" s="32">
        <f>U10+V10+W10+X10</f>
        <v>49.53</v>
      </c>
      <c r="T10" s="32" t="s">
        <v>55</v>
      </c>
      <c r="U10" s="32">
        <v>48.13</v>
      </c>
      <c r="V10" s="32">
        <v>0</v>
      </c>
      <c r="W10" s="32">
        <v>0</v>
      </c>
      <c r="X10" s="32">
        <v>1.4</v>
      </c>
      <c r="Y10" s="32" t="s">
        <v>56</v>
      </c>
      <c r="Z10" s="32" t="s">
        <v>56</v>
      </c>
      <c r="AA10" s="32">
        <v>860</v>
      </c>
      <c r="AB10" s="32">
        <v>2682</v>
      </c>
      <c r="AC10" s="32">
        <v>0</v>
      </c>
      <c r="AD10" s="32">
        <v>79</v>
      </c>
      <c r="AE10" s="32">
        <v>242</v>
      </c>
      <c r="AF10" s="32"/>
    </row>
    <row r="11" s="26" customFormat="1" ht="57.0" customHeight="1" x14ac:dyDescent="0.15" spans="1:32">
      <c r="A11" s="32">
        <v>5</v>
      </c>
      <c r="B11" s="32" t="s">
        <v>77</v>
      </c>
      <c r="C11" s="32" t="s">
        <v>78</v>
      </c>
      <c r="D11" s="33" t="s">
        <v>79</v>
      </c>
      <c r="E11" s="33"/>
      <c r="F11" s="32" t="s">
        <v>43</v>
      </c>
      <c r="G11" s="31" t="s">
        <v>44</v>
      </c>
      <c r="H11" s="31" t="s">
        <v>80</v>
      </c>
      <c r="I11" s="32" t="s">
        <v>46</v>
      </c>
      <c r="J11" s="32" t="s">
        <v>81</v>
      </c>
      <c r="K11" s="32" t="s">
        <v>82</v>
      </c>
      <c r="L11" s="31" t="s">
        <v>83</v>
      </c>
      <c r="M11" s="31" t="s">
        <v>84</v>
      </c>
      <c r="N11" s="31" t="s">
        <v>85</v>
      </c>
      <c r="O11" s="32" t="s">
        <v>86</v>
      </c>
      <c r="P11" s="32" t="s">
        <v>53</v>
      </c>
      <c r="Q11" s="32" t="s">
        <v>54</v>
      </c>
      <c r="R11" s="32" t="s">
        <v>54</v>
      </c>
      <c r="S11" s="32">
        <f>U11+V11+W11+X11</f>
        <v>23.65</v>
      </c>
      <c r="T11" s="32" t="s">
        <v>55</v>
      </c>
      <c r="U11" s="32">
        <v>23.15</v>
      </c>
      <c r="V11" s="32">
        <v>0</v>
      </c>
      <c r="W11" s="32">
        <v>0</v>
      </c>
      <c r="X11" s="32">
        <v>0.5</v>
      </c>
      <c r="Y11" s="32" t="s">
        <v>56</v>
      </c>
      <c r="Z11" s="32" t="s">
        <v>56</v>
      </c>
      <c r="AA11" s="32">
        <v>84</v>
      </c>
      <c r="AB11" s="32">
        <v>198</v>
      </c>
      <c r="AC11" s="32">
        <v>1</v>
      </c>
      <c r="AD11" s="32">
        <v>78</v>
      </c>
      <c r="AE11" s="32">
        <v>267</v>
      </c>
      <c r="AF11" s="32"/>
    </row>
    <row r="12" s="26" customFormat="1" ht="42.75" customHeight="1" x14ac:dyDescent="0.15" spans="1:32">
      <c r="A12" s="32">
        <v>6</v>
      </c>
      <c r="B12" s="32" t="s">
        <v>77</v>
      </c>
      <c r="C12" s="32" t="s">
        <v>87</v>
      </c>
      <c r="D12" s="33" t="s">
        <v>88</v>
      </c>
      <c r="E12" s="33"/>
      <c r="F12" s="32" t="s">
        <v>43</v>
      </c>
      <c r="G12" s="31" t="s">
        <v>44</v>
      </c>
      <c r="H12" s="31" t="s">
        <v>45</v>
      </c>
      <c r="I12" s="32" t="s">
        <v>46</v>
      </c>
      <c r="J12" s="32" t="s">
        <v>81</v>
      </c>
      <c r="K12" s="32" t="s">
        <v>89</v>
      </c>
      <c r="L12" s="31" t="s">
        <v>90</v>
      </c>
      <c r="M12" s="31" t="s">
        <v>91</v>
      </c>
      <c r="N12" s="31" t="s">
        <v>92</v>
      </c>
      <c r="O12" s="32" t="s">
        <v>93</v>
      </c>
      <c r="P12" s="32" t="s">
        <v>53</v>
      </c>
      <c r="Q12" s="32" t="s">
        <v>54</v>
      </c>
      <c r="R12" s="32" t="s">
        <v>54</v>
      </c>
      <c r="S12" s="32">
        <f>U12+V12+W12+X12</f>
        <v>14.6</v>
      </c>
      <c r="T12" s="32" t="s">
        <v>55</v>
      </c>
      <c r="U12" s="32">
        <v>14.4</v>
      </c>
      <c r="V12" s="32">
        <v>0</v>
      </c>
      <c r="W12" s="32">
        <v>0</v>
      </c>
      <c r="X12" s="32">
        <v>0.199999999999999</v>
      </c>
      <c r="Y12" s="32" t="s">
        <v>56</v>
      </c>
      <c r="Z12" s="32" t="s">
        <v>56</v>
      </c>
      <c r="AA12" s="32">
        <v>70</v>
      </c>
      <c r="AB12" s="32">
        <v>360</v>
      </c>
      <c r="AC12" s="32">
        <v>1</v>
      </c>
      <c r="AD12" s="32">
        <v>34</v>
      </c>
      <c r="AE12" s="32">
        <v>138</v>
      </c>
      <c r="AF12" s="32"/>
    </row>
    <row r="13" s="26" customFormat="1" ht="42.75" customHeight="1" x14ac:dyDescent="0.15" spans="1:32">
      <c r="A13" s="32">
        <v>7</v>
      </c>
      <c r="B13" s="32" t="s">
        <v>77</v>
      </c>
      <c r="C13" s="32" t="s">
        <v>94</v>
      </c>
      <c r="D13" s="33" t="s">
        <v>95</v>
      </c>
      <c r="E13" s="33"/>
      <c r="F13" s="32" t="s">
        <v>43</v>
      </c>
      <c r="G13" s="31" t="s">
        <v>44</v>
      </c>
      <c r="H13" s="31" t="s">
        <v>45</v>
      </c>
      <c r="I13" s="32" t="s">
        <v>46</v>
      </c>
      <c r="J13" s="32" t="s">
        <v>81</v>
      </c>
      <c r="K13" s="32" t="s">
        <v>96</v>
      </c>
      <c r="L13" s="31" t="s">
        <v>97</v>
      </c>
      <c r="M13" s="31" t="s">
        <v>98</v>
      </c>
      <c r="N13" s="31" t="s">
        <v>99</v>
      </c>
      <c r="O13" s="32" t="s">
        <v>100</v>
      </c>
      <c r="P13" s="32" t="s">
        <v>53</v>
      </c>
      <c r="Q13" s="32" t="s">
        <v>54</v>
      </c>
      <c r="R13" s="32" t="s">
        <v>54</v>
      </c>
      <c r="S13" s="32">
        <f>U13+V13+W13+X13</f>
        <v>21.52</v>
      </c>
      <c r="T13" s="32" t="s">
        <v>55</v>
      </c>
      <c r="U13" s="32">
        <v>20.52</v>
      </c>
      <c r="V13" s="32">
        <v>0</v>
      </c>
      <c r="W13" s="32">
        <v>0</v>
      </c>
      <c r="X13" s="32">
        <v>1</v>
      </c>
      <c r="Y13" s="32" t="s">
        <v>56</v>
      </c>
      <c r="Z13" s="32" t="s">
        <v>56</v>
      </c>
      <c r="AA13" s="32">
        <v>362</v>
      </c>
      <c r="AB13" s="32">
        <v>1126</v>
      </c>
      <c r="AC13" s="32">
        <v>1</v>
      </c>
      <c r="AD13" s="32">
        <v>110</v>
      </c>
      <c r="AE13" s="32">
        <v>370</v>
      </c>
      <c r="AF13" s="32"/>
    </row>
    <row r="14" s="26" customFormat="1" ht="57.0" customHeight="1" x14ac:dyDescent="0.15" spans="1:32">
      <c r="A14" s="32">
        <v>8</v>
      </c>
      <c r="B14" s="32" t="s">
        <v>77</v>
      </c>
      <c r="C14" s="32" t="s">
        <v>94</v>
      </c>
      <c r="D14" s="32" t="s">
        <v>101</v>
      </c>
      <c r="E14" s="32"/>
      <c r="F14" s="32" t="s">
        <v>43</v>
      </c>
      <c r="G14" s="31" t="s">
        <v>44</v>
      </c>
      <c r="H14" s="31" t="s">
        <v>45</v>
      </c>
      <c r="I14" s="32" t="s">
        <v>46</v>
      </c>
      <c r="J14" s="32" t="s">
        <v>81</v>
      </c>
      <c r="K14" s="32" t="s">
        <v>102</v>
      </c>
      <c r="L14" s="32" t="s">
        <v>103</v>
      </c>
      <c r="M14" s="32" t="s">
        <v>104</v>
      </c>
      <c r="N14" s="32" t="s">
        <v>105</v>
      </c>
      <c r="O14" s="32" t="s">
        <v>106</v>
      </c>
      <c r="P14" s="32" t="s">
        <v>53</v>
      </c>
      <c r="Q14" s="32" t="s">
        <v>54</v>
      </c>
      <c r="R14" s="32" t="s">
        <v>54</v>
      </c>
      <c r="S14" s="32">
        <f>U14+V14+W14+X14</f>
        <v>5.81</v>
      </c>
      <c r="T14" s="32" t="s">
        <v>55</v>
      </c>
      <c r="U14" s="32">
        <v>5.05</v>
      </c>
      <c r="V14" s="32">
        <v>0</v>
      </c>
      <c r="W14" s="32">
        <v>0</v>
      </c>
      <c r="X14" s="32">
        <v>0.76</v>
      </c>
      <c r="Y14" s="32" t="s">
        <v>56</v>
      </c>
      <c r="Z14" s="32" t="s">
        <v>56</v>
      </c>
      <c r="AA14" s="32">
        <v>125</v>
      </c>
      <c r="AB14" s="32">
        <v>502</v>
      </c>
      <c r="AC14" s="32">
        <v>1</v>
      </c>
      <c r="AD14" s="32">
        <v>40</v>
      </c>
      <c r="AE14" s="32">
        <v>168</v>
      </c>
      <c r="AF14" s="32"/>
    </row>
    <row r="15" s="26" customFormat="1" ht="57.0" customHeight="1" x14ac:dyDescent="0.15" spans="1:32">
      <c r="A15" s="32">
        <v>10</v>
      </c>
      <c r="B15" s="32" t="s">
        <v>107</v>
      </c>
      <c r="C15" s="32" t="s">
        <v>108</v>
      </c>
      <c r="D15" s="33" t="s">
        <v>109</v>
      </c>
      <c r="E15" s="33"/>
      <c r="F15" s="32" t="s">
        <v>43</v>
      </c>
      <c r="G15" s="31" t="s">
        <v>44</v>
      </c>
      <c r="H15" s="31" t="s">
        <v>45</v>
      </c>
      <c r="I15" s="32" t="s">
        <v>46</v>
      </c>
      <c r="J15" s="33" t="s">
        <v>110</v>
      </c>
      <c r="K15" s="31" t="s">
        <v>111</v>
      </c>
      <c r="L15" s="33" t="s">
        <v>112</v>
      </c>
      <c r="M15" s="33" t="s">
        <v>113</v>
      </c>
      <c r="N15" s="33" t="s">
        <v>114</v>
      </c>
      <c r="O15" s="33" t="s">
        <v>115</v>
      </c>
      <c r="P15" s="32" t="s">
        <v>53</v>
      </c>
      <c r="Q15" s="32" t="s">
        <v>54</v>
      </c>
      <c r="R15" s="32" t="s">
        <v>54</v>
      </c>
      <c r="S15" s="32">
        <f>U15+V15+W15+X15</f>
        <v>42.05</v>
      </c>
      <c r="T15" s="32" t="s">
        <v>55</v>
      </c>
      <c r="U15" s="33">
        <v>41.65</v>
      </c>
      <c r="V15" s="32">
        <v>0</v>
      </c>
      <c r="W15" s="32">
        <v>0</v>
      </c>
      <c r="X15" s="33">
        <v>0.4</v>
      </c>
      <c r="Y15" s="32" t="s">
        <v>56</v>
      </c>
      <c r="Z15" s="32" t="s">
        <v>56</v>
      </c>
      <c r="AA15" s="33">
        <v>140</v>
      </c>
      <c r="AB15" s="33">
        <v>505</v>
      </c>
      <c r="AC15" s="33">
        <v>1</v>
      </c>
      <c r="AD15" s="33">
        <v>30</v>
      </c>
      <c r="AE15" s="33">
        <v>97</v>
      </c>
      <c r="AF15" s="32"/>
    </row>
    <row r="16" s="26" customFormat="1" ht="128.25" customHeight="1" x14ac:dyDescent="0.15" spans="1:32">
      <c r="A16" s="32">
        <v>11</v>
      </c>
      <c r="B16" s="32" t="s">
        <v>107</v>
      </c>
      <c r="C16" s="32" t="s">
        <v>116</v>
      </c>
      <c r="D16" s="33" t="s">
        <v>117</v>
      </c>
      <c r="E16" s="33"/>
      <c r="F16" s="32" t="s">
        <v>43</v>
      </c>
      <c r="G16" s="31" t="s">
        <v>44</v>
      </c>
      <c r="H16" s="31" t="s">
        <v>45</v>
      </c>
      <c r="I16" s="32" t="s">
        <v>46</v>
      </c>
      <c r="J16" s="32" t="s">
        <v>110</v>
      </c>
      <c r="K16" s="32" t="s">
        <v>118</v>
      </c>
      <c r="L16" s="31" t="s">
        <v>119</v>
      </c>
      <c r="M16" s="31" t="s">
        <v>120</v>
      </c>
      <c r="N16" s="31" t="s">
        <v>121</v>
      </c>
      <c r="O16" s="33" t="s">
        <v>122</v>
      </c>
      <c r="P16" s="32" t="s">
        <v>53</v>
      </c>
      <c r="Q16" s="32" t="s">
        <v>54</v>
      </c>
      <c r="R16" s="32" t="s">
        <v>54</v>
      </c>
      <c r="S16" s="32">
        <f>U16+V16+W16+X16</f>
        <v>88.59</v>
      </c>
      <c r="T16" s="32" t="s">
        <v>55</v>
      </c>
      <c r="U16" s="32">
        <v>87.59</v>
      </c>
      <c r="V16" s="32">
        <v>0</v>
      </c>
      <c r="W16" s="32">
        <v>0</v>
      </c>
      <c r="X16" s="32">
        <v>1</v>
      </c>
      <c r="Y16" s="32" t="s">
        <v>56</v>
      </c>
      <c r="Z16" s="32" t="s">
        <v>56</v>
      </c>
      <c r="AA16" s="32">
        <v>39</v>
      </c>
      <c r="AB16" s="32">
        <v>132</v>
      </c>
      <c r="AC16" s="32">
        <v>1</v>
      </c>
      <c r="AD16" s="32">
        <v>3</v>
      </c>
      <c r="AE16" s="32">
        <v>21</v>
      </c>
      <c r="AF16" s="32"/>
    </row>
    <row r="17" s="26" customFormat="1" ht="71.25" customHeight="1" x14ac:dyDescent="0.15" spans="1:32">
      <c r="A17" s="32">
        <v>13</v>
      </c>
      <c r="B17" s="32" t="s">
        <v>123</v>
      </c>
      <c r="C17" s="32" t="s">
        <v>124</v>
      </c>
      <c r="D17" s="33" t="s">
        <v>125</v>
      </c>
      <c r="E17" s="33"/>
      <c r="F17" s="32" t="s">
        <v>43</v>
      </c>
      <c r="G17" s="31" t="s">
        <v>44</v>
      </c>
      <c r="H17" s="31" t="s">
        <v>45</v>
      </c>
      <c r="I17" s="32" t="s">
        <v>46</v>
      </c>
      <c r="J17" s="33" t="s">
        <v>126</v>
      </c>
      <c r="K17" s="31" t="s">
        <v>127</v>
      </c>
      <c r="L17" s="33" t="s">
        <v>128</v>
      </c>
      <c r="M17" s="33" t="s">
        <v>129</v>
      </c>
      <c r="N17" s="33" t="s">
        <v>130</v>
      </c>
      <c r="O17" s="33" t="s">
        <v>131</v>
      </c>
      <c r="P17" s="32" t="s">
        <v>53</v>
      </c>
      <c r="Q17" s="32" t="s">
        <v>54</v>
      </c>
      <c r="R17" s="32" t="s">
        <v>54</v>
      </c>
      <c r="S17" s="32">
        <f>U17+V17+W17+X17</f>
        <v>31</v>
      </c>
      <c r="T17" s="32" t="s">
        <v>55</v>
      </c>
      <c r="U17" s="33">
        <v>30</v>
      </c>
      <c r="V17" s="32">
        <v>0</v>
      </c>
      <c r="W17" s="32">
        <v>0</v>
      </c>
      <c r="X17" s="33">
        <v>1</v>
      </c>
      <c r="Y17" s="32" t="s">
        <v>56</v>
      </c>
      <c r="Z17" s="31" t="s">
        <v>53</v>
      </c>
      <c r="AA17" s="33">
        <v>31</v>
      </c>
      <c r="AB17" s="33">
        <v>135</v>
      </c>
      <c r="AC17" s="33"/>
      <c r="AD17" s="33">
        <v>19</v>
      </c>
      <c r="AE17" s="33">
        <v>53</v>
      </c>
      <c r="AF17" s="33"/>
    </row>
    <row r="18" s="26" customFormat="1" ht="114.0" customHeight="1" x14ac:dyDescent="0.15" spans="1:32">
      <c r="A18" s="32">
        <v>14</v>
      </c>
      <c r="B18" s="32" t="s">
        <v>123</v>
      </c>
      <c r="C18" s="32" t="s">
        <v>132</v>
      </c>
      <c r="D18" s="33" t="s">
        <v>133</v>
      </c>
      <c r="E18" s="33"/>
      <c r="F18" s="32" t="s">
        <v>43</v>
      </c>
      <c r="G18" s="31" t="s">
        <v>44</v>
      </c>
      <c r="H18" s="31" t="s">
        <v>45</v>
      </c>
      <c r="I18" s="32" t="s">
        <v>46</v>
      </c>
      <c r="J18" s="33" t="s">
        <v>126</v>
      </c>
      <c r="K18" s="31" t="s">
        <v>134</v>
      </c>
      <c r="L18" s="33" t="s">
        <v>135</v>
      </c>
      <c r="M18" s="33" t="s">
        <v>129</v>
      </c>
      <c r="N18" s="33" t="s">
        <v>136</v>
      </c>
      <c r="O18" s="33" t="s">
        <v>131</v>
      </c>
      <c r="P18" s="32" t="s">
        <v>53</v>
      </c>
      <c r="Q18" s="32" t="s">
        <v>54</v>
      </c>
      <c r="R18" s="32" t="s">
        <v>54</v>
      </c>
      <c r="S18" s="32">
        <f>U18+V18+W18+X18</f>
        <v>35.2</v>
      </c>
      <c r="T18" s="32" t="s">
        <v>55</v>
      </c>
      <c r="U18" s="33">
        <v>34.2</v>
      </c>
      <c r="V18" s="32">
        <v>0</v>
      </c>
      <c r="W18" s="32">
        <v>0</v>
      </c>
      <c r="X18" s="33">
        <v>1</v>
      </c>
      <c r="Y18" s="32" t="s">
        <v>56</v>
      </c>
      <c r="Z18" s="31" t="s">
        <v>56</v>
      </c>
      <c r="AA18" s="33">
        <v>340</v>
      </c>
      <c r="AB18" s="33">
        <v>1240</v>
      </c>
      <c r="AC18" s="33">
        <v>1</v>
      </c>
      <c r="AD18" s="33">
        <v>123</v>
      </c>
      <c r="AE18" s="33">
        <v>500</v>
      </c>
      <c r="AF18" s="33"/>
    </row>
    <row r="19" s="26" customFormat="1" ht="156.75" customHeight="1" x14ac:dyDescent="0.15" spans="1:32">
      <c r="A19" s="32">
        <v>15</v>
      </c>
      <c r="B19" s="32" t="s">
        <v>123</v>
      </c>
      <c r="C19" s="32" t="s">
        <v>137</v>
      </c>
      <c r="D19" s="33" t="s">
        <v>138</v>
      </c>
      <c r="E19" s="33"/>
      <c r="F19" s="32" t="s">
        <v>43</v>
      </c>
      <c r="G19" s="31" t="s">
        <v>44</v>
      </c>
      <c r="H19" s="31" t="s">
        <v>45</v>
      </c>
      <c r="I19" s="32" t="s">
        <v>46</v>
      </c>
      <c r="J19" s="32" t="s">
        <v>126</v>
      </c>
      <c r="K19" s="32" t="s">
        <v>139</v>
      </c>
      <c r="L19" s="32" t="s">
        <v>140</v>
      </c>
      <c r="M19" s="32" t="s">
        <v>141</v>
      </c>
      <c r="N19" s="32" t="s">
        <v>142</v>
      </c>
      <c r="O19" s="32" t="s">
        <v>143</v>
      </c>
      <c r="P19" s="32" t="s">
        <v>53</v>
      </c>
      <c r="Q19" s="32" t="s">
        <v>54</v>
      </c>
      <c r="R19" s="32" t="s">
        <v>54</v>
      </c>
      <c r="S19" s="32">
        <f>U19+V19+W19+X19</f>
        <v>51.4</v>
      </c>
      <c r="T19" s="32" t="s">
        <v>55</v>
      </c>
      <c r="U19" s="32">
        <v>50.4</v>
      </c>
      <c r="V19" s="32">
        <v>0</v>
      </c>
      <c r="W19" s="32">
        <v>0</v>
      </c>
      <c r="X19" s="32">
        <v>1</v>
      </c>
      <c r="Y19" s="32" t="s">
        <v>56</v>
      </c>
      <c r="Z19" s="32" t="s">
        <v>56</v>
      </c>
      <c r="AA19" s="32">
        <v>190</v>
      </c>
      <c r="AB19" s="32">
        <v>620</v>
      </c>
      <c r="AC19" s="32">
        <v>1</v>
      </c>
      <c r="AD19" s="32">
        <v>49</v>
      </c>
      <c r="AE19" s="32">
        <v>178</v>
      </c>
      <c r="AF19" s="32"/>
    </row>
    <row r="20" s="26" customFormat="1" ht="42.75" customHeight="1" x14ac:dyDescent="0.15" spans="1:32">
      <c r="A20" s="32">
        <v>16</v>
      </c>
      <c r="B20" s="32" t="s">
        <v>123</v>
      </c>
      <c r="C20" s="32" t="s">
        <v>144</v>
      </c>
      <c r="D20" s="33" t="s">
        <v>145</v>
      </c>
      <c r="E20" s="33"/>
      <c r="F20" s="32" t="s">
        <v>43</v>
      </c>
      <c r="G20" s="31" t="s">
        <v>44</v>
      </c>
      <c r="H20" s="31" t="s">
        <v>45</v>
      </c>
      <c r="I20" s="32" t="s">
        <v>46</v>
      </c>
      <c r="J20" s="32" t="s">
        <v>126</v>
      </c>
      <c r="K20" s="32" t="s">
        <v>146</v>
      </c>
      <c r="L20" s="32" t="s">
        <v>147</v>
      </c>
      <c r="M20" s="32" t="s">
        <v>148</v>
      </c>
      <c r="N20" s="32" t="s">
        <v>149</v>
      </c>
      <c r="O20" s="32" t="s">
        <v>131</v>
      </c>
      <c r="P20" s="32" t="s">
        <v>53</v>
      </c>
      <c r="Q20" s="32" t="s">
        <v>54</v>
      </c>
      <c r="R20" s="32" t="s">
        <v>54</v>
      </c>
      <c r="S20" s="32">
        <f>U20+V20+W20+X20</f>
        <v>32.3</v>
      </c>
      <c r="T20" s="32" t="s">
        <v>55</v>
      </c>
      <c r="U20" s="32">
        <v>31.3</v>
      </c>
      <c r="V20" s="32">
        <v>0</v>
      </c>
      <c r="W20" s="32">
        <v>0</v>
      </c>
      <c r="X20" s="32">
        <v>1</v>
      </c>
      <c r="Y20" s="32" t="s">
        <v>56</v>
      </c>
      <c r="Z20" s="32" t="s">
        <v>56</v>
      </c>
      <c r="AA20" s="32">
        <v>438</v>
      </c>
      <c r="AB20" s="32">
        <v>1573</v>
      </c>
      <c r="AC20" s="32">
        <v>1</v>
      </c>
      <c r="AD20" s="32">
        <v>90</v>
      </c>
      <c r="AE20" s="32">
        <v>318</v>
      </c>
      <c r="AF20" s="32"/>
    </row>
    <row r="21" s="26" customFormat="1" ht="370.5" customHeight="1" x14ac:dyDescent="0.15" spans="1:32">
      <c r="A21" s="32">
        <v>17</v>
      </c>
      <c r="B21" s="32" t="s">
        <v>150</v>
      </c>
      <c r="C21" s="32" t="s">
        <v>151</v>
      </c>
      <c r="D21" s="32" t="s">
        <v>152</v>
      </c>
      <c r="E21" s="32"/>
      <c r="F21" s="32" t="s">
        <v>43</v>
      </c>
      <c r="G21" s="31" t="s">
        <v>44</v>
      </c>
      <c r="H21" s="31" t="s">
        <v>45</v>
      </c>
      <c r="I21" s="32" t="s">
        <v>46</v>
      </c>
      <c r="J21" s="32" t="s">
        <v>153</v>
      </c>
      <c r="K21" s="32" t="s">
        <v>154</v>
      </c>
      <c r="L21" s="32" t="s">
        <v>155</v>
      </c>
      <c r="M21" s="32" t="s">
        <v>156</v>
      </c>
      <c r="N21" s="32" t="s">
        <v>157</v>
      </c>
      <c r="O21" s="32" t="s">
        <v>158</v>
      </c>
      <c r="P21" s="32" t="s">
        <v>53</v>
      </c>
      <c r="Q21" s="32" t="s">
        <v>54</v>
      </c>
      <c r="R21" s="32" t="s">
        <v>54</v>
      </c>
      <c r="S21" s="32">
        <f>U21+V21+W21+X21</f>
        <v>17.1</v>
      </c>
      <c r="T21" s="32" t="s">
        <v>55</v>
      </c>
      <c r="U21" s="32">
        <v>16.8</v>
      </c>
      <c r="V21" s="32">
        <v>0</v>
      </c>
      <c r="W21" s="32">
        <v>0</v>
      </c>
      <c r="X21" s="32">
        <v>0.3</v>
      </c>
      <c r="Y21" s="32" t="s">
        <v>56</v>
      </c>
      <c r="Z21" s="32" t="s">
        <v>56</v>
      </c>
      <c r="AA21" s="32">
        <v>42</v>
      </c>
      <c r="AB21" s="32">
        <v>154</v>
      </c>
      <c r="AC21" s="32">
        <v>0</v>
      </c>
      <c r="AD21" s="32">
        <v>12</v>
      </c>
      <c r="AE21" s="32">
        <v>70</v>
      </c>
      <c r="AF21" s="32"/>
    </row>
    <row r="22" s="26" customFormat="1" ht="71.25" customHeight="1" x14ac:dyDescent="0.15" spans="1:32">
      <c r="A22" s="32">
        <v>18</v>
      </c>
      <c r="B22" s="32" t="s">
        <v>150</v>
      </c>
      <c r="C22" s="32" t="s">
        <v>159</v>
      </c>
      <c r="D22" s="32" t="s">
        <v>160</v>
      </c>
      <c r="E22" s="32"/>
      <c r="F22" s="32" t="s">
        <v>43</v>
      </c>
      <c r="G22" s="31" t="s">
        <v>44</v>
      </c>
      <c r="H22" s="32" t="s">
        <v>45</v>
      </c>
      <c r="I22" s="32" t="s">
        <v>46</v>
      </c>
      <c r="J22" s="32" t="s">
        <v>153</v>
      </c>
      <c r="K22" s="32" t="s">
        <v>161</v>
      </c>
      <c r="L22" s="32" t="s">
        <v>162</v>
      </c>
      <c r="M22" s="32" t="s">
        <v>163</v>
      </c>
      <c r="N22" s="32" t="s">
        <v>164</v>
      </c>
      <c r="O22" s="32" t="s">
        <v>165</v>
      </c>
      <c r="P22" s="32" t="s">
        <v>53</v>
      </c>
      <c r="Q22" s="32" t="s">
        <v>54</v>
      </c>
      <c r="R22" s="32" t="s">
        <v>54</v>
      </c>
      <c r="S22" s="32">
        <f>U22+V22+W22+X22</f>
        <v>14.5</v>
      </c>
      <c r="T22" s="32" t="s">
        <v>55</v>
      </c>
      <c r="U22" s="32">
        <v>14</v>
      </c>
      <c r="V22" s="32">
        <v>0</v>
      </c>
      <c r="W22" s="32">
        <v>0</v>
      </c>
      <c r="X22" s="32">
        <v>0.5</v>
      </c>
      <c r="Y22" s="32" t="s">
        <v>56</v>
      </c>
      <c r="Z22" s="32"/>
      <c r="AA22" s="32"/>
      <c r="AB22" s="32"/>
      <c r="AC22" s="32">
        <v>0</v>
      </c>
      <c r="AD22" s="32">
        <v>4</v>
      </c>
      <c r="AE22" s="32">
        <v>7</v>
      </c>
      <c r="AF22" s="32"/>
    </row>
    <row r="23" s="26" customFormat="1" ht="85.5" customHeight="1" x14ac:dyDescent="0.15" spans="1:32">
      <c r="A23" s="32">
        <v>21</v>
      </c>
      <c r="B23" s="32" t="s">
        <v>150</v>
      </c>
      <c r="C23" s="32" t="s">
        <v>166</v>
      </c>
      <c r="D23" s="32" t="s">
        <v>167</v>
      </c>
      <c r="E23" s="32"/>
      <c r="F23" s="32" t="s">
        <v>43</v>
      </c>
      <c r="G23" s="31" t="s">
        <v>44</v>
      </c>
      <c r="H23" s="31" t="s">
        <v>45</v>
      </c>
      <c r="I23" s="32" t="s">
        <v>46</v>
      </c>
      <c r="J23" s="32" t="s">
        <v>153</v>
      </c>
      <c r="K23" s="32" t="s">
        <v>168</v>
      </c>
      <c r="L23" s="32" t="s">
        <v>169</v>
      </c>
      <c r="M23" s="32" t="s">
        <v>170</v>
      </c>
      <c r="N23" s="32" t="s">
        <v>171</v>
      </c>
      <c r="O23" s="32" t="s">
        <v>172</v>
      </c>
      <c r="P23" s="32" t="s">
        <v>53</v>
      </c>
      <c r="Q23" s="32" t="s">
        <v>54</v>
      </c>
      <c r="R23" s="32" t="s">
        <v>54</v>
      </c>
      <c r="S23" s="32">
        <f>U23+V23+W23+X23</f>
        <v>13.1</v>
      </c>
      <c r="T23" s="32" t="s">
        <v>55</v>
      </c>
      <c r="U23" s="32">
        <v>12.5</v>
      </c>
      <c r="V23" s="32">
        <v>0</v>
      </c>
      <c r="W23" s="32">
        <v>0</v>
      </c>
      <c r="X23" s="32">
        <v>0.6</v>
      </c>
      <c r="Y23" s="32" t="s">
        <v>56</v>
      </c>
      <c r="Z23" s="32" t="s">
        <v>56</v>
      </c>
      <c r="AA23" s="32">
        <v>98</v>
      </c>
      <c r="AB23" s="32">
        <v>364</v>
      </c>
      <c r="AC23" s="32">
        <v>1</v>
      </c>
      <c r="AD23" s="32">
        <v>27</v>
      </c>
      <c r="AE23" s="32">
        <v>107</v>
      </c>
      <c r="AF23" s="32"/>
    </row>
    <row r="24" s="26" customFormat="1" ht="99.75" customHeight="1" x14ac:dyDescent="0.15" spans="1:32">
      <c r="A24" s="32">
        <v>22</v>
      </c>
      <c r="B24" s="32" t="s">
        <v>173</v>
      </c>
      <c r="C24" s="32" t="s">
        <v>174</v>
      </c>
      <c r="D24" s="33" t="s">
        <v>175</v>
      </c>
      <c r="E24" s="33"/>
      <c r="F24" s="32" t="s">
        <v>43</v>
      </c>
      <c r="G24" s="31" t="s">
        <v>44</v>
      </c>
      <c r="H24" s="31" t="s">
        <v>45</v>
      </c>
      <c r="I24" s="32" t="s">
        <v>46</v>
      </c>
      <c r="J24" s="32" t="s">
        <v>176</v>
      </c>
      <c r="K24" s="32" t="s">
        <v>177</v>
      </c>
      <c r="L24" s="31" t="s">
        <v>178</v>
      </c>
      <c r="M24" s="31" t="s">
        <v>179</v>
      </c>
      <c r="N24" s="31" t="s">
        <v>180</v>
      </c>
      <c r="O24" s="32" t="s">
        <v>181</v>
      </c>
      <c r="P24" s="32" t="s">
        <v>53</v>
      </c>
      <c r="Q24" s="32" t="s">
        <v>54</v>
      </c>
      <c r="R24" s="32" t="s">
        <v>54</v>
      </c>
      <c r="S24" s="32">
        <f>U24+V24+W24+X24</f>
        <v>75.6</v>
      </c>
      <c r="T24" s="32" t="s">
        <v>55</v>
      </c>
      <c r="U24" s="32">
        <v>75</v>
      </c>
      <c r="V24" s="32">
        <v>0</v>
      </c>
      <c r="W24" s="32">
        <v>0</v>
      </c>
      <c r="X24" s="32">
        <v>0.6</v>
      </c>
      <c r="Y24" s="32" t="s">
        <v>56</v>
      </c>
      <c r="Z24" s="31" t="s">
        <v>53</v>
      </c>
      <c r="AA24" s="32">
        <v>65</v>
      </c>
      <c r="AB24" s="32">
        <v>186</v>
      </c>
      <c r="AC24" s="32">
        <v>0</v>
      </c>
      <c r="AD24" s="32">
        <v>7</v>
      </c>
      <c r="AE24" s="32">
        <v>26</v>
      </c>
      <c r="AF24" s="32"/>
    </row>
    <row r="25" s="26" customFormat="1" ht="114.0" customHeight="1" x14ac:dyDescent="0.15" spans="1:32">
      <c r="A25" s="32">
        <v>23</v>
      </c>
      <c r="B25" s="31" t="s">
        <v>173</v>
      </c>
      <c r="C25" s="32" t="s">
        <v>182</v>
      </c>
      <c r="D25" s="31" t="s">
        <v>183</v>
      </c>
      <c r="E25" s="31"/>
      <c r="F25" s="32" t="s">
        <v>43</v>
      </c>
      <c r="G25" s="31" t="s">
        <v>184</v>
      </c>
      <c r="H25" s="31" t="s">
        <v>185</v>
      </c>
      <c r="I25" s="32" t="s">
        <v>46</v>
      </c>
      <c r="J25" s="32" t="s">
        <v>176</v>
      </c>
      <c r="K25" s="31" t="s">
        <v>182</v>
      </c>
      <c r="L25" s="33" t="s">
        <v>186</v>
      </c>
      <c r="M25" s="33" t="s">
        <v>187</v>
      </c>
      <c r="N25" s="33" t="s">
        <v>188</v>
      </c>
      <c r="O25" s="33" t="s">
        <v>189</v>
      </c>
      <c r="P25" s="32" t="s">
        <v>53</v>
      </c>
      <c r="Q25" s="32" t="s">
        <v>54</v>
      </c>
      <c r="R25" s="32" t="s">
        <v>54</v>
      </c>
      <c r="S25" s="32">
        <f>U25+V25+W25+X25</f>
        <v>19.6</v>
      </c>
      <c r="T25" s="32" t="s">
        <v>55</v>
      </c>
      <c r="U25" s="32">
        <v>19.1</v>
      </c>
      <c r="V25" s="32">
        <v>0</v>
      </c>
      <c r="W25" s="32">
        <v>0</v>
      </c>
      <c r="X25" s="32">
        <v>0.5</v>
      </c>
      <c r="Y25" s="32" t="s">
        <v>56</v>
      </c>
      <c r="Z25" s="31" t="s">
        <v>53</v>
      </c>
      <c r="AA25" s="31">
        <v>83</v>
      </c>
      <c r="AB25" s="31">
        <v>332</v>
      </c>
      <c r="AC25" s="31">
        <v>1</v>
      </c>
      <c r="AD25" s="31">
        <v>26</v>
      </c>
      <c r="AE25" s="31">
        <v>104</v>
      </c>
      <c r="AF25" s="31"/>
    </row>
    <row r="26" s="26" customFormat="1" ht="57.0" customHeight="1" x14ac:dyDescent="0.15" spans="1:32">
      <c r="A26" s="32">
        <v>24</v>
      </c>
      <c r="B26" s="32" t="s">
        <v>173</v>
      </c>
      <c r="C26" s="32" t="s">
        <v>190</v>
      </c>
      <c r="D26" s="33" t="s">
        <v>191</v>
      </c>
      <c r="E26" s="33"/>
      <c r="F26" s="32" t="s">
        <v>43</v>
      </c>
      <c r="G26" s="31" t="s">
        <v>44</v>
      </c>
      <c r="H26" s="31" t="s">
        <v>45</v>
      </c>
      <c r="I26" s="32" t="s">
        <v>46</v>
      </c>
      <c r="J26" s="32" t="s">
        <v>176</v>
      </c>
      <c r="K26" s="31" t="s">
        <v>192</v>
      </c>
      <c r="L26" s="33" t="s">
        <v>193</v>
      </c>
      <c r="M26" s="33" t="s">
        <v>194</v>
      </c>
      <c r="N26" s="33" t="s">
        <v>195</v>
      </c>
      <c r="O26" s="33" t="s">
        <v>196</v>
      </c>
      <c r="P26" s="32" t="s">
        <v>53</v>
      </c>
      <c r="Q26" s="32" t="s">
        <v>54</v>
      </c>
      <c r="R26" s="32" t="s">
        <v>54</v>
      </c>
      <c r="S26" s="32">
        <f>U26+V26+W26+X26</f>
        <v>100.66</v>
      </c>
      <c r="T26" s="32" t="s">
        <v>55</v>
      </c>
      <c r="U26" s="33">
        <v>98.66</v>
      </c>
      <c r="V26" s="32">
        <v>0</v>
      </c>
      <c r="W26" s="32">
        <v>0</v>
      </c>
      <c r="X26" s="33">
        <v>2</v>
      </c>
      <c r="Y26" s="32" t="s">
        <v>56</v>
      </c>
      <c r="Z26" s="31" t="s">
        <v>53</v>
      </c>
      <c r="AA26" s="33">
        <v>196</v>
      </c>
      <c r="AB26" s="33">
        <v>850</v>
      </c>
      <c r="AC26" s="33">
        <v>0</v>
      </c>
      <c r="AD26" s="33">
        <v>28</v>
      </c>
      <c r="AE26" s="33">
        <v>86</v>
      </c>
      <c r="AF26" s="33"/>
    </row>
    <row r="27" s="26" customFormat="1" ht="42.75" customHeight="1" x14ac:dyDescent="0.15" spans="1:32">
      <c r="A27" s="32">
        <v>25</v>
      </c>
      <c r="B27" s="32" t="s">
        <v>173</v>
      </c>
      <c r="C27" s="32" t="s">
        <v>197</v>
      </c>
      <c r="D27" s="33" t="s">
        <v>198</v>
      </c>
      <c r="E27" s="33"/>
      <c r="F27" s="32" t="s">
        <v>43</v>
      </c>
      <c r="G27" s="31" t="s">
        <v>44</v>
      </c>
      <c r="H27" s="31" t="s">
        <v>45</v>
      </c>
      <c r="I27" s="32" t="s">
        <v>46</v>
      </c>
      <c r="J27" s="32" t="s">
        <v>176</v>
      </c>
      <c r="K27" s="31" t="s">
        <v>72</v>
      </c>
      <c r="L27" s="33" t="s">
        <v>199</v>
      </c>
      <c r="M27" s="33" t="s">
        <v>200</v>
      </c>
      <c r="N27" s="33" t="s">
        <v>201</v>
      </c>
      <c r="O27" s="33" t="s">
        <v>202</v>
      </c>
      <c r="P27" s="32" t="s">
        <v>53</v>
      </c>
      <c r="Q27" s="32" t="s">
        <v>54</v>
      </c>
      <c r="R27" s="32" t="s">
        <v>54</v>
      </c>
      <c r="S27" s="32">
        <f>U27+V27+W27+X27</f>
        <v>26.8</v>
      </c>
      <c r="T27" s="32" t="s">
        <v>55</v>
      </c>
      <c r="U27" s="33">
        <v>25.8</v>
      </c>
      <c r="V27" s="32">
        <v>0</v>
      </c>
      <c r="W27" s="32">
        <v>0</v>
      </c>
      <c r="X27" s="33">
        <v>1</v>
      </c>
      <c r="Y27" s="32" t="s">
        <v>56</v>
      </c>
      <c r="Z27" s="31" t="s">
        <v>53</v>
      </c>
      <c r="AA27" s="33">
        <v>144</v>
      </c>
      <c r="AB27" s="33">
        <v>478</v>
      </c>
      <c r="AC27" s="33">
        <v>0</v>
      </c>
      <c r="AD27" s="33">
        <v>25</v>
      </c>
      <c r="AE27" s="33">
        <v>86</v>
      </c>
      <c r="AF27" s="33"/>
    </row>
    <row r="28" s="26" customFormat="1" ht="42.75" customHeight="1" x14ac:dyDescent="0.15" spans="1:32">
      <c r="A28" s="32">
        <v>26</v>
      </c>
      <c r="B28" s="33" t="s">
        <v>203</v>
      </c>
      <c r="C28" s="33" t="s">
        <v>204</v>
      </c>
      <c r="D28" s="33" t="s">
        <v>205</v>
      </c>
      <c r="E28" s="33"/>
      <c r="F28" s="32" t="s">
        <v>43</v>
      </c>
      <c r="G28" s="33" t="s">
        <v>44</v>
      </c>
      <c r="H28" s="33" t="s">
        <v>45</v>
      </c>
      <c r="I28" s="32" t="s">
        <v>46</v>
      </c>
      <c r="J28" s="33" t="s">
        <v>206</v>
      </c>
      <c r="K28" s="33" t="s">
        <v>207</v>
      </c>
      <c r="L28" s="33" t="s">
        <v>208</v>
      </c>
      <c r="M28" s="33" t="s">
        <v>209</v>
      </c>
      <c r="N28" s="33" t="s">
        <v>210</v>
      </c>
      <c r="O28" s="33" t="s">
        <v>211</v>
      </c>
      <c r="P28" s="32" t="s">
        <v>53</v>
      </c>
      <c r="Q28" s="32" t="s">
        <v>54</v>
      </c>
      <c r="R28" s="32" t="s">
        <v>54</v>
      </c>
      <c r="S28" s="32">
        <f>U28+V28+W28+X28</f>
        <v>9.85</v>
      </c>
      <c r="T28" s="32" t="s">
        <v>55</v>
      </c>
      <c r="U28" s="33">
        <v>9.35</v>
      </c>
      <c r="V28" s="32">
        <v>0</v>
      </c>
      <c r="W28" s="32">
        <v>0</v>
      </c>
      <c r="X28" s="33">
        <v>0.5</v>
      </c>
      <c r="Y28" s="32" t="s">
        <v>56</v>
      </c>
      <c r="Z28" s="33" t="s">
        <v>53</v>
      </c>
      <c r="AA28" s="33">
        <v>24</v>
      </c>
      <c r="AB28" s="33">
        <v>114</v>
      </c>
      <c r="AC28" s="33">
        <v>0</v>
      </c>
      <c r="AD28" s="33">
        <v>7</v>
      </c>
      <c r="AE28" s="33">
        <v>22</v>
      </c>
      <c r="AF28" s="33"/>
    </row>
    <row r="29" s="26" customFormat="1" ht="57.0" customHeight="1" x14ac:dyDescent="0.15" spans="1:32">
      <c r="A29" s="32">
        <v>30</v>
      </c>
      <c r="B29" s="31" t="s">
        <v>212</v>
      </c>
      <c r="C29" s="31" t="s">
        <v>213</v>
      </c>
      <c r="D29" s="32" t="s">
        <v>214</v>
      </c>
      <c r="E29" s="32"/>
      <c r="F29" s="32" t="s">
        <v>43</v>
      </c>
      <c r="G29" s="32" t="s">
        <v>44</v>
      </c>
      <c r="H29" s="32" t="s">
        <v>44</v>
      </c>
      <c r="I29" s="32" t="s">
        <v>46</v>
      </c>
      <c r="J29" s="32" t="s">
        <v>215</v>
      </c>
      <c r="K29" s="31" t="s">
        <v>216</v>
      </c>
      <c r="L29" s="31" t="s">
        <v>217</v>
      </c>
      <c r="M29" s="31" t="s">
        <v>218</v>
      </c>
      <c r="N29" s="31" t="s">
        <v>219</v>
      </c>
      <c r="O29" s="31" t="s">
        <v>220</v>
      </c>
      <c r="P29" s="32" t="s">
        <v>53</v>
      </c>
      <c r="Q29" s="32" t="s">
        <v>54</v>
      </c>
      <c r="R29" s="32" t="s">
        <v>54</v>
      </c>
      <c r="S29" s="32">
        <f>U29+V29+W29+X29</f>
        <v>9.2</v>
      </c>
      <c r="T29" s="32" t="s">
        <v>55</v>
      </c>
      <c r="U29" s="32">
        <v>8.9</v>
      </c>
      <c r="V29" s="32">
        <v>0</v>
      </c>
      <c r="W29" s="32">
        <v>0</v>
      </c>
      <c r="X29" s="32">
        <v>0.3</v>
      </c>
      <c r="Y29" s="32" t="s">
        <v>56</v>
      </c>
      <c r="Z29" s="32"/>
      <c r="AA29" s="32">
        <v>15</v>
      </c>
      <c r="AB29" s="32">
        <v>65</v>
      </c>
      <c r="AC29" s="32"/>
      <c r="AD29" s="32">
        <v>0</v>
      </c>
      <c r="AE29" s="32">
        <v>0</v>
      </c>
      <c r="AF29" s="32"/>
    </row>
    <row r="30" s="26" customFormat="1" ht="42.75" customHeight="1" x14ac:dyDescent="0.15" spans="1:32">
      <c r="A30" s="32">
        <v>31</v>
      </c>
      <c r="B30" s="31" t="s">
        <v>212</v>
      </c>
      <c r="C30" s="31" t="s">
        <v>221</v>
      </c>
      <c r="D30" s="31" t="s">
        <v>222</v>
      </c>
      <c r="E30" s="31"/>
      <c r="F30" s="32" t="s">
        <v>43</v>
      </c>
      <c r="G30" s="32" t="s">
        <v>44</v>
      </c>
      <c r="H30" s="32" t="s">
        <v>44</v>
      </c>
      <c r="I30" s="32" t="s">
        <v>46</v>
      </c>
      <c r="J30" s="32" t="s">
        <v>215</v>
      </c>
      <c r="K30" s="31" t="s">
        <v>223</v>
      </c>
      <c r="L30" s="31" t="s">
        <v>224</v>
      </c>
      <c r="M30" s="31" t="s">
        <v>225</v>
      </c>
      <c r="N30" s="31" t="s">
        <v>226</v>
      </c>
      <c r="O30" s="32" t="s">
        <v>227</v>
      </c>
      <c r="P30" s="32" t="s">
        <v>53</v>
      </c>
      <c r="Q30" s="32" t="s">
        <v>54</v>
      </c>
      <c r="R30" s="32" t="s">
        <v>54</v>
      </c>
      <c r="S30" s="32">
        <f>U30+V30+W30+X30</f>
        <v>16.1</v>
      </c>
      <c r="T30" s="32" t="s">
        <v>55</v>
      </c>
      <c r="U30" s="32">
        <v>15.8</v>
      </c>
      <c r="V30" s="32">
        <v>0</v>
      </c>
      <c r="W30" s="32">
        <v>0</v>
      </c>
      <c r="X30" s="32">
        <v>0.3</v>
      </c>
      <c r="Y30" s="32" t="s">
        <v>56</v>
      </c>
      <c r="Z30" s="32"/>
      <c r="AA30" s="32">
        <v>266</v>
      </c>
      <c r="AB30" s="32">
        <v>1025</v>
      </c>
      <c r="AC30" s="32"/>
      <c r="AD30" s="32">
        <v>23</v>
      </c>
      <c r="AE30" s="32">
        <v>69</v>
      </c>
      <c r="AF30" s="32"/>
    </row>
    <row r="31" s="26" customFormat="1" ht="42.75" customHeight="1" x14ac:dyDescent="0.15" spans="1:32">
      <c r="A31" s="32">
        <v>32</v>
      </c>
      <c r="B31" s="32" t="s">
        <v>212</v>
      </c>
      <c r="C31" s="32" t="s">
        <v>213</v>
      </c>
      <c r="D31" s="32" t="s">
        <v>228</v>
      </c>
      <c r="E31" s="32"/>
      <c r="F31" s="32" t="s">
        <v>43</v>
      </c>
      <c r="G31" s="32" t="s">
        <v>44</v>
      </c>
      <c r="H31" s="32" t="s">
        <v>44</v>
      </c>
      <c r="I31" s="32" t="s">
        <v>46</v>
      </c>
      <c r="J31" s="32" t="s">
        <v>215</v>
      </c>
      <c r="K31" s="32" t="s">
        <v>229</v>
      </c>
      <c r="L31" s="32" t="s">
        <v>230</v>
      </c>
      <c r="M31" s="32" t="s">
        <v>218</v>
      </c>
      <c r="N31" s="32" t="s">
        <v>231</v>
      </c>
      <c r="O31" s="32" t="s">
        <v>232</v>
      </c>
      <c r="P31" s="32" t="s">
        <v>53</v>
      </c>
      <c r="Q31" s="32" t="s">
        <v>54</v>
      </c>
      <c r="R31" s="32" t="s">
        <v>54</v>
      </c>
      <c r="S31" s="32">
        <f>U31+V31+W31+X31</f>
        <v>4.24</v>
      </c>
      <c r="T31" s="32" t="s">
        <v>55</v>
      </c>
      <c r="U31" s="32">
        <v>3.84</v>
      </c>
      <c r="V31" s="32">
        <v>0</v>
      </c>
      <c r="W31" s="32">
        <v>0</v>
      </c>
      <c r="X31" s="32">
        <v>0.4</v>
      </c>
      <c r="Y31" s="32" t="s">
        <v>56</v>
      </c>
      <c r="Z31" s="32"/>
      <c r="AA31" s="32">
        <v>54</v>
      </c>
      <c r="AB31" s="32">
        <v>247</v>
      </c>
      <c r="AC31" s="32"/>
      <c r="AD31" s="32">
        <v>1</v>
      </c>
      <c r="AE31" s="32">
        <v>5</v>
      </c>
      <c r="AF31" s="32"/>
    </row>
    <row r="32" s="26" customFormat="1" ht="42.75" customHeight="1" x14ac:dyDescent="0.15" spans="1:32">
      <c r="A32" s="32">
        <v>33</v>
      </c>
      <c r="B32" s="31" t="s">
        <v>233</v>
      </c>
      <c r="C32" s="31" t="s">
        <v>234</v>
      </c>
      <c r="D32" s="31" t="s">
        <v>235</v>
      </c>
      <c r="E32" s="31"/>
      <c r="F32" s="32" t="s">
        <v>43</v>
      </c>
      <c r="G32" s="31" t="s">
        <v>44</v>
      </c>
      <c r="H32" s="31" t="s">
        <v>45</v>
      </c>
      <c r="I32" s="32" t="s">
        <v>46</v>
      </c>
      <c r="J32" s="32" t="s">
        <v>236</v>
      </c>
      <c r="K32" s="31" t="s">
        <v>118</v>
      </c>
      <c r="L32" s="31" t="s">
        <v>237</v>
      </c>
      <c r="M32" s="31" t="s">
        <v>238</v>
      </c>
      <c r="N32" s="31" t="s">
        <v>239</v>
      </c>
      <c r="O32" s="31" t="s">
        <v>240</v>
      </c>
      <c r="P32" s="32" t="s">
        <v>53</v>
      </c>
      <c r="Q32" s="32" t="s">
        <v>54</v>
      </c>
      <c r="R32" s="32" t="s">
        <v>54</v>
      </c>
      <c r="S32" s="32">
        <f>U32+V32+W32+X32</f>
        <v>23.75</v>
      </c>
      <c r="T32" s="32" t="s">
        <v>55</v>
      </c>
      <c r="U32" s="32">
        <v>23.25</v>
      </c>
      <c r="V32" s="32">
        <v>0</v>
      </c>
      <c r="W32" s="32">
        <v>0</v>
      </c>
      <c r="X32" s="32">
        <v>0.5</v>
      </c>
      <c r="Y32" s="32" t="s">
        <v>56</v>
      </c>
      <c r="Z32" s="32" t="s">
        <v>56</v>
      </c>
      <c r="AA32" s="32">
        <v>236</v>
      </c>
      <c r="AB32" s="32">
        <v>900</v>
      </c>
      <c r="AC32" s="32">
        <v>1</v>
      </c>
      <c r="AD32" s="32">
        <v>60</v>
      </c>
      <c r="AE32" s="32">
        <v>248</v>
      </c>
      <c r="AF32" s="32"/>
    </row>
    <row r="33" s="26" customFormat="1" ht="85.5" customHeight="1" x14ac:dyDescent="0.15" spans="1:32">
      <c r="A33" s="32">
        <v>34</v>
      </c>
      <c r="B33" s="32" t="s">
        <v>40</v>
      </c>
      <c r="C33" s="32" t="s">
        <v>241</v>
      </c>
      <c r="D33" s="32" t="s">
        <v>242</v>
      </c>
      <c r="E33" s="32"/>
      <c r="F33" s="32" t="s">
        <v>43</v>
      </c>
      <c r="G33" s="32" t="s">
        <v>44</v>
      </c>
      <c r="H33" s="32" t="s">
        <v>45</v>
      </c>
      <c r="I33" s="32" t="s">
        <v>243</v>
      </c>
      <c r="J33" s="32" t="s">
        <v>47</v>
      </c>
      <c r="K33" s="32" t="s">
        <v>244</v>
      </c>
      <c r="L33" s="32" t="s">
        <v>245</v>
      </c>
      <c r="M33" s="32" t="s">
        <v>246</v>
      </c>
      <c r="N33" s="32" t="s">
        <v>247</v>
      </c>
      <c r="O33" s="32" t="s">
        <v>248</v>
      </c>
      <c r="P33" s="32" t="s">
        <v>53</v>
      </c>
      <c r="Q33" s="32" t="s">
        <v>54</v>
      </c>
      <c r="R33" s="32" t="s">
        <v>54</v>
      </c>
      <c r="S33" s="32">
        <f>U33+V33+W33+X33</f>
        <v>24.2</v>
      </c>
      <c r="T33" s="32" t="s">
        <v>55</v>
      </c>
      <c r="U33" s="32">
        <v>0</v>
      </c>
      <c r="V33" s="32">
        <v>0</v>
      </c>
      <c r="W33" s="32">
        <v>24</v>
      </c>
      <c r="X33" s="32">
        <v>0.2</v>
      </c>
      <c r="Y33" s="32" t="s">
        <v>56</v>
      </c>
      <c r="Z33" s="32" t="s">
        <v>56</v>
      </c>
      <c r="AA33" s="32">
        <v>402</v>
      </c>
      <c r="AB33" s="32">
        <v>1518</v>
      </c>
      <c r="AC33" s="32">
        <v>1</v>
      </c>
      <c r="AD33" s="32">
        <v>84</v>
      </c>
      <c r="AE33" s="32">
        <v>313</v>
      </c>
      <c r="AF33" s="32"/>
    </row>
    <row r="34" s="26" customFormat="1" ht="42.75" customHeight="1" x14ac:dyDescent="0.15" spans="1:32">
      <c r="A34" s="32">
        <v>35</v>
      </c>
      <c r="B34" s="32" t="s">
        <v>40</v>
      </c>
      <c r="C34" s="32" t="s">
        <v>70</v>
      </c>
      <c r="D34" s="32" t="s">
        <v>249</v>
      </c>
      <c r="E34" s="32"/>
      <c r="F34" s="31" t="s">
        <v>250</v>
      </c>
      <c r="G34" s="32" t="s">
        <v>251</v>
      </c>
      <c r="H34" s="32" t="s">
        <v>252</v>
      </c>
      <c r="I34" s="32" t="s">
        <v>243</v>
      </c>
      <c r="J34" s="32" t="s">
        <v>47</v>
      </c>
      <c r="K34" s="32" t="s">
        <v>253</v>
      </c>
      <c r="L34" s="32" t="s">
        <v>254</v>
      </c>
      <c r="M34" s="32" t="s">
        <v>255</v>
      </c>
      <c r="N34" s="32" t="s">
        <v>256</v>
      </c>
      <c r="O34" s="32" t="s">
        <v>257</v>
      </c>
      <c r="P34" s="32" t="s">
        <v>53</v>
      </c>
      <c r="Q34" s="32" t="s">
        <v>54</v>
      </c>
      <c r="R34" s="32" t="s">
        <v>54</v>
      </c>
      <c r="S34" s="32">
        <f>U34+V34+W34+X34</f>
        <v>2</v>
      </c>
      <c r="T34" s="32" t="s">
        <v>55</v>
      </c>
      <c r="U34" s="32">
        <v>0</v>
      </c>
      <c r="V34" s="32">
        <v>0</v>
      </c>
      <c r="W34" s="32">
        <v>1.8</v>
      </c>
      <c r="X34" s="32">
        <v>0.2</v>
      </c>
      <c r="Y34" s="32" t="s">
        <v>56</v>
      </c>
      <c r="Z34" s="32" t="s">
        <v>56</v>
      </c>
      <c r="AA34" s="32">
        <v>860</v>
      </c>
      <c r="AB34" s="32">
        <v>2682</v>
      </c>
      <c r="AC34" s="32">
        <v>0</v>
      </c>
      <c r="AD34" s="32">
        <v>79</v>
      </c>
      <c r="AE34" s="32">
        <v>258</v>
      </c>
      <c r="AF34" s="32"/>
    </row>
    <row r="35" s="26" customFormat="1" ht="57.0" customHeight="1" x14ac:dyDescent="0.15" spans="1:32">
      <c r="A35" s="32">
        <v>36</v>
      </c>
      <c r="B35" s="32" t="s">
        <v>40</v>
      </c>
      <c r="C35" s="32" t="s">
        <v>258</v>
      </c>
      <c r="D35" s="32" t="s">
        <v>259</v>
      </c>
      <c r="E35" s="32"/>
      <c r="F35" s="31" t="s">
        <v>250</v>
      </c>
      <c r="G35" s="32" t="s">
        <v>260</v>
      </c>
      <c r="H35" s="32" t="s">
        <v>261</v>
      </c>
      <c r="I35" s="32" t="s">
        <v>243</v>
      </c>
      <c r="J35" s="32" t="s">
        <v>47</v>
      </c>
      <c r="K35" s="32" t="s">
        <v>118</v>
      </c>
      <c r="L35" s="32" t="s">
        <v>262</v>
      </c>
      <c r="M35" s="32" t="s">
        <v>263</v>
      </c>
      <c r="N35" s="32" t="s">
        <v>247</v>
      </c>
      <c r="O35" s="32" t="s">
        <v>264</v>
      </c>
      <c r="P35" s="32" t="s">
        <v>53</v>
      </c>
      <c r="Q35" s="32" t="s">
        <v>54</v>
      </c>
      <c r="R35" s="32" t="s">
        <v>54</v>
      </c>
      <c r="S35" s="32">
        <f>U35+V35+W35+X35</f>
        <v>90.9</v>
      </c>
      <c r="T35" s="32" t="s">
        <v>55</v>
      </c>
      <c r="U35" s="32">
        <v>0</v>
      </c>
      <c r="V35" s="32">
        <v>0</v>
      </c>
      <c r="W35" s="32">
        <v>90</v>
      </c>
      <c r="X35" s="32">
        <v>0.9</v>
      </c>
      <c r="Y35" s="32" t="s">
        <v>56</v>
      </c>
      <c r="Z35" s="32" t="s">
        <v>56</v>
      </c>
      <c r="AA35" s="32">
        <v>150</v>
      </c>
      <c r="AB35" s="32">
        <v>450</v>
      </c>
      <c r="AC35" s="32">
        <v>1</v>
      </c>
      <c r="AD35" s="32">
        <v>16</v>
      </c>
      <c r="AE35" s="32">
        <v>48</v>
      </c>
      <c r="AF35" s="32"/>
    </row>
    <row r="36" s="26" customFormat="1" ht="42.75" customHeight="1" x14ac:dyDescent="0.15" spans="1:32">
      <c r="A36" s="32">
        <v>38</v>
      </c>
      <c r="B36" s="32" t="s">
        <v>40</v>
      </c>
      <c r="C36" s="32" t="s">
        <v>258</v>
      </c>
      <c r="D36" s="32" t="s">
        <v>265</v>
      </c>
      <c r="E36" s="32"/>
      <c r="F36" s="31" t="s">
        <v>250</v>
      </c>
      <c r="G36" s="32" t="s">
        <v>266</v>
      </c>
      <c r="H36" s="32" t="s">
        <v>267</v>
      </c>
      <c r="I36" s="32" t="s">
        <v>243</v>
      </c>
      <c r="J36" s="32" t="s">
        <v>47</v>
      </c>
      <c r="K36" s="32" t="s">
        <v>258</v>
      </c>
      <c r="L36" s="32" t="s">
        <v>268</v>
      </c>
      <c r="M36" s="32" t="s">
        <v>269</v>
      </c>
      <c r="N36" s="32" t="s">
        <v>270</v>
      </c>
      <c r="O36" s="32" t="s">
        <v>271</v>
      </c>
      <c r="P36" s="32" t="s">
        <v>53</v>
      </c>
      <c r="Q36" s="32" t="s">
        <v>54</v>
      </c>
      <c r="R36" s="32" t="s">
        <v>54</v>
      </c>
      <c r="S36" s="32">
        <f>U36+V36+W36+X36</f>
        <v>12.7</v>
      </c>
      <c r="T36" s="32" t="s">
        <v>55</v>
      </c>
      <c r="U36" s="32">
        <v>0</v>
      </c>
      <c r="V36" s="32">
        <v>0</v>
      </c>
      <c r="W36" s="32">
        <v>12</v>
      </c>
      <c r="X36" s="32">
        <v>0.7</v>
      </c>
      <c r="Y36" s="32" t="s">
        <v>56</v>
      </c>
      <c r="Z36" s="32" t="s">
        <v>56</v>
      </c>
      <c r="AA36" s="32">
        <v>356</v>
      </c>
      <c r="AB36" s="32">
        <v>978</v>
      </c>
      <c r="AC36" s="32"/>
      <c r="AD36" s="32">
        <v>28</v>
      </c>
      <c r="AE36" s="32">
        <v>85</v>
      </c>
      <c r="AF36" s="32"/>
    </row>
    <row r="37" s="26" customFormat="1" ht="57.0" customHeight="1" x14ac:dyDescent="0.15" spans="1:32">
      <c r="A37" s="32">
        <v>39</v>
      </c>
      <c r="B37" s="32" t="s">
        <v>40</v>
      </c>
      <c r="C37" s="32" t="s">
        <v>258</v>
      </c>
      <c r="D37" s="32" t="s">
        <v>272</v>
      </c>
      <c r="E37" s="32"/>
      <c r="F37" s="31" t="s">
        <v>250</v>
      </c>
      <c r="G37" s="32" t="s">
        <v>273</v>
      </c>
      <c r="H37" s="32" t="s">
        <v>274</v>
      </c>
      <c r="I37" s="32" t="s">
        <v>243</v>
      </c>
      <c r="J37" s="32" t="s">
        <v>47</v>
      </c>
      <c r="K37" s="32" t="s">
        <v>258</v>
      </c>
      <c r="L37" s="32" t="s">
        <v>275</v>
      </c>
      <c r="M37" s="32" t="s">
        <v>276</v>
      </c>
      <c r="N37" s="32" t="s">
        <v>277</v>
      </c>
      <c r="O37" s="32" t="s">
        <v>278</v>
      </c>
      <c r="P37" s="32" t="s">
        <v>53</v>
      </c>
      <c r="Q37" s="32" t="s">
        <v>54</v>
      </c>
      <c r="R37" s="32" t="s">
        <v>54</v>
      </c>
      <c r="S37" s="32">
        <f>U37+V37+W37+X37</f>
        <v>10.2</v>
      </c>
      <c r="T37" s="32" t="s">
        <v>55</v>
      </c>
      <c r="U37" s="32">
        <v>0</v>
      </c>
      <c r="V37" s="32">
        <v>0</v>
      </c>
      <c r="W37" s="32">
        <v>10</v>
      </c>
      <c r="X37" s="32">
        <v>0.2</v>
      </c>
      <c r="Y37" s="32" t="s">
        <v>56</v>
      </c>
      <c r="Z37" s="32" t="s">
        <v>56</v>
      </c>
      <c r="AA37" s="32">
        <v>579</v>
      </c>
      <c r="AB37" s="32">
        <v>2354</v>
      </c>
      <c r="AC37" s="32"/>
      <c r="AD37" s="32">
        <v>54</v>
      </c>
      <c r="AE37" s="32">
        <v>125</v>
      </c>
      <c r="AF37" s="32"/>
    </row>
    <row r="38" s="26" customFormat="1" ht="42.75" customHeight="1" x14ac:dyDescent="0.15" spans="1:32">
      <c r="A38" s="32">
        <v>42</v>
      </c>
      <c r="B38" s="32" t="s">
        <v>40</v>
      </c>
      <c r="C38" s="32" t="s">
        <v>279</v>
      </c>
      <c r="D38" s="32" t="s">
        <v>280</v>
      </c>
      <c r="E38" s="32"/>
      <c r="F38" s="31" t="s">
        <v>250</v>
      </c>
      <c r="G38" s="32" t="s">
        <v>266</v>
      </c>
      <c r="H38" s="32" t="s">
        <v>267</v>
      </c>
      <c r="I38" s="32" t="s">
        <v>243</v>
      </c>
      <c r="J38" s="32" t="s">
        <v>47</v>
      </c>
      <c r="K38" s="32" t="s">
        <v>279</v>
      </c>
      <c r="L38" s="32" t="s">
        <v>281</v>
      </c>
      <c r="M38" s="32" t="s">
        <v>269</v>
      </c>
      <c r="N38" s="32" t="s">
        <v>270</v>
      </c>
      <c r="O38" s="32" t="s">
        <v>271</v>
      </c>
      <c r="P38" s="32" t="s">
        <v>53</v>
      </c>
      <c r="Q38" s="32" t="s">
        <v>54</v>
      </c>
      <c r="R38" s="32" t="s">
        <v>54</v>
      </c>
      <c r="S38" s="32">
        <f>U38+V38+W38+X38</f>
        <v>12.5</v>
      </c>
      <c r="T38" s="32" t="s">
        <v>55</v>
      </c>
      <c r="U38" s="32">
        <v>0</v>
      </c>
      <c r="V38" s="32">
        <v>0</v>
      </c>
      <c r="W38" s="32">
        <v>12</v>
      </c>
      <c r="X38" s="32">
        <v>0.5</v>
      </c>
      <c r="Y38" s="32" t="s">
        <v>56</v>
      </c>
      <c r="Z38" s="32" t="s">
        <v>56</v>
      </c>
      <c r="AA38" s="32">
        <v>469</v>
      </c>
      <c r="AB38" s="32">
        <v>1034</v>
      </c>
      <c r="AC38" s="32"/>
      <c r="AD38" s="32">
        <v>35</v>
      </c>
      <c r="AE38" s="32">
        <v>94</v>
      </c>
      <c r="AF38" s="32"/>
    </row>
    <row r="39" s="26" customFormat="1" ht="42.75" customHeight="1" x14ac:dyDescent="0.15" spans="1:32">
      <c r="A39" s="32">
        <v>43</v>
      </c>
      <c r="B39" s="32" t="s">
        <v>173</v>
      </c>
      <c r="C39" s="32" t="s">
        <v>282</v>
      </c>
      <c r="D39" s="32" t="s">
        <v>283</v>
      </c>
      <c r="E39" s="32"/>
      <c r="F39" s="32" t="s">
        <v>43</v>
      </c>
      <c r="G39" s="32" t="s">
        <v>44</v>
      </c>
      <c r="H39" s="32" t="s">
        <v>45</v>
      </c>
      <c r="I39" s="32" t="s">
        <v>243</v>
      </c>
      <c r="J39" s="32" t="s">
        <v>176</v>
      </c>
      <c r="K39" s="32" t="s">
        <v>284</v>
      </c>
      <c r="L39" s="32" t="s">
        <v>285</v>
      </c>
      <c r="M39" s="32" t="s">
        <v>286</v>
      </c>
      <c r="N39" s="32" t="s">
        <v>287</v>
      </c>
      <c r="O39" s="32" t="s">
        <v>288</v>
      </c>
      <c r="P39" s="32" t="s">
        <v>53</v>
      </c>
      <c r="Q39" s="32" t="s">
        <v>54</v>
      </c>
      <c r="R39" s="32" t="s">
        <v>54</v>
      </c>
      <c r="S39" s="32">
        <f>U39+V39+W39+X39</f>
        <v>35.5</v>
      </c>
      <c r="T39" s="32" t="s">
        <v>55</v>
      </c>
      <c r="U39" s="32">
        <v>0</v>
      </c>
      <c r="V39" s="32">
        <v>0</v>
      </c>
      <c r="W39" s="32">
        <v>35</v>
      </c>
      <c r="X39" s="32">
        <v>0.5</v>
      </c>
      <c r="Y39" s="32" t="s">
        <v>56</v>
      </c>
      <c r="Z39" s="32" t="s">
        <v>56</v>
      </c>
      <c r="AA39" s="32">
        <v>38</v>
      </c>
      <c r="AB39" s="32">
        <v>135</v>
      </c>
      <c r="AC39" s="32">
        <v>1</v>
      </c>
      <c r="AD39" s="32">
        <v>4</v>
      </c>
      <c r="AE39" s="32">
        <v>16</v>
      </c>
      <c r="AF39" s="32"/>
    </row>
    <row r="40" s="26" customFormat="1" ht="42.75" customHeight="1" x14ac:dyDescent="0.15" spans="1:32">
      <c r="A40" s="32">
        <v>48</v>
      </c>
      <c r="B40" s="32" t="s">
        <v>289</v>
      </c>
      <c r="C40" s="32" t="s">
        <v>290</v>
      </c>
      <c r="D40" s="32" t="s">
        <v>291</v>
      </c>
      <c r="E40" s="32"/>
      <c r="F40" s="31" t="s">
        <v>250</v>
      </c>
      <c r="G40" s="32" t="s">
        <v>251</v>
      </c>
      <c r="H40" s="32" t="s">
        <v>252</v>
      </c>
      <c r="I40" s="32" t="s">
        <v>243</v>
      </c>
      <c r="J40" s="32" t="s">
        <v>292</v>
      </c>
      <c r="K40" s="32" t="s">
        <v>293</v>
      </c>
      <c r="L40" s="32" t="s">
        <v>294</v>
      </c>
      <c r="M40" s="32" t="s">
        <v>295</v>
      </c>
      <c r="N40" s="32" t="s">
        <v>296</v>
      </c>
      <c r="O40" s="32" t="s">
        <v>297</v>
      </c>
      <c r="P40" s="32" t="s">
        <v>53</v>
      </c>
      <c r="Q40" s="32" t="s">
        <v>54</v>
      </c>
      <c r="R40" s="32" t="s">
        <v>54</v>
      </c>
      <c r="S40" s="32">
        <f>U40+V40+W40+X40</f>
        <v>13</v>
      </c>
      <c r="T40" s="32" t="s">
        <v>55</v>
      </c>
      <c r="U40" s="32">
        <v>0</v>
      </c>
      <c r="V40" s="32">
        <v>0</v>
      </c>
      <c r="W40" s="32">
        <v>12</v>
      </c>
      <c r="X40" s="32">
        <v>1</v>
      </c>
      <c r="Y40" s="32" t="s">
        <v>56</v>
      </c>
      <c r="Z40" s="32" t="s">
        <v>53</v>
      </c>
      <c r="AA40" s="32">
        <v>356</v>
      </c>
      <c r="AB40" s="32">
        <v>1304</v>
      </c>
      <c r="AC40" s="32"/>
      <c r="AD40" s="32">
        <v>28</v>
      </c>
      <c r="AE40" s="32">
        <v>116</v>
      </c>
      <c r="AF40" s="32"/>
    </row>
    <row r="41" s="26" customFormat="1" ht="57.0" customHeight="1" x14ac:dyDescent="0.15" spans="1:32">
      <c r="A41" s="32">
        <v>49</v>
      </c>
      <c r="B41" s="32" t="s">
        <v>289</v>
      </c>
      <c r="C41" s="32" t="s">
        <v>298</v>
      </c>
      <c r="D41" s="32" t="s">
        <v>299</v>
      </c>
      <c r="E41" s="32"/>
      <c r="F41" s="31" t="s">
        <v>250</v>
      </c>
      <c r="G41" s="32" t="s">
        <v>251</v>
      </c>
      <c r="H41" s="32" t="s">
        <v>252</v>
      </c>
      <c r="I41" s="32" t="s">
        <v>243</v>
      </c>
      <c r="J41" s="32" t="s">
        <v>292</v>
      </c>
      <c r="K41" s="32" t="s">
        <v>300</v>
      </c>
      <c r="L41" s="32" t="s">
        <v>301</v>
      </c>
      <c r="M41" s="32" t="s">
        <v>295</v>
      </c>
      <c r="N41" s="32" t="s">
        <v>302</v>
      </c>
      <c r="O41" s="32" t="s">
        <v>303</v>
      </c>
      <c r="P41" s="32" t="s">
        <v>53</v>
      </c>
      <c r="Q41" s="32" t="s">
        <v>54</v>
      </c>
      <c r="R41" s="32" t="s">
        <v>54</v>
      </c>
      <c r="S41" s="32">
        <f>U41+V41+W41+X41</f>
        <v>20</v>
      </c>
      <c r="T41" s="32" t="s">
        <v>55</v>
      </c>
      <c r="U41" s="32">
        <v>0</v>
      </c>
      <c r="V41" s="32">
        <v>0</v>
      </c>
      <c r="W41" s="32">
        <v>18</v>
      </c>
      <c r="X41" s="32">
        <v>2</v>
      </c>
      <c r="Y41" s="32" t="s">
        <v>56</v>
      </c>
      <c r="Z41" s="32" t="s">
        <v>56</v>
      </c>
      <c r="AA41" s="32">
        <v>272</v>
      </c>
      <c r="AB41" s="32">
        <v>986</v>
      </c>
      <c r="AC41" s="32">
        <v>1</v>
      </c>
      <c r="AD41" s="32">
        <v>63</v>
      </c>
      <c r="AE41" s="32">
        <v>235</v>
      </c>
      <c r="AF41" s="32"/>
    </row>
    <row r="42" s="26" customFormat="1" ht="142.5" customHeight="1" x14ac:dyDescent="0.15" spans="1:32">
      <c r="A42" s="32">
        <v>50</v>
      </c>
      <c r="B42" s="32" t="s">
        <v>289</v>
      </c>
      <c r="C42" s="32" t="s">
        <v>304</v>
      </c>
      <c r="D42" s="32" t="s">
        <v>305</v>
      </c>
      <c r="E42" s="32"/>
      <c r="F42" s="32" t="s">
        <v>250</v>
      </c>
      <c r="G42" s="32" t="s">
        <v>44</v>
      </c>
      <c r="H42" s="32" t="s">
        <v>45</v>
      </c>
      <c r="I42" s="32" t="s">
        <v>243</v>
      </c>
      <c r="J42" s="32" t="s">
        <v>292</v>
      </c>
      <c r="K42" s="32" t="s">
        <v>306</v>
      </c>
      <c r="L42" s="32" t="s">
        <v>307</v>
      </c>
      <c r="M42" s="32" t="s">
        <v>308</v>
      </c>
      <c r="N42" s="32" t="s">
        <v>309</v>
      </c>
      <c r="O42" s="32" t="s">
        <v>310</v>
      </c>
      <c r="P42" s="32" t="s">
        <v>53</v>
      </c>
      <c r="Q42" s="32" t="s">
        <v>54</v>
      </c>
      <c r="R42" s="32" t="s">
        <v>54</v>
      </c>
      <c r="S42" s="32">
        <f>U42+V42+W42+X42</f>
        <v>81.46</v>
      </c>
      <c r="T42" s="32" t="s">
        <v>55</v>
      </c>
      <c r="U42" s="32">
        <v>0</v>
      </c>
      <c r="V42" s="32">
        <v>0</v>
      </c>
      <c r="W42" s="32">
        <v>80.66</v>
      </c>
      <c r="X42" s="32">
        <v>0.8</v>
      </c>
      <c r="Y42" s="32" t="s">
        <v>56</v>
      </c>
      <c r="Z42" s="32" t="s">
        <v>56</v>
      </c>
      <c r="AA42" s="32">
        <v>253</v>
      </c>
      <c r="AB42" s="32">
        <v>923</v>
      </c>
      <c r="AC42" s="32">
        <v>1</v>
      </c>
      <c r="AD42" s="32">
        <v>89</v>
      </c>
      <c r="AE42" s="32">
        <v>295</v>
      </c>
      <c r="AF42" s="32"/>
    </row>
    <row r="43" s="26" customFormat="1" ht="42.75" customHeight="1" x14ac:dyDescent="0.15" spans="1:32">
      <c r="A43" s="32">
        <v>52</v>
      </c>
      <c r="B43" s="32" t="s">
        <v>123</v>
      </c>
      <c r="C43" s="32" t="s">
        <v>137</v>
      </c>
      <c r="D43" s="32" t="s">
        <v>311</v>
      </c>
      <c r="E43" s="32"/>
      <c r="F43" s="31" t="s">
        <v>250</v>
      </c>
      <c r="G43" s="32" t="s">
        <v>251</v>
      </c>
      <c r="H43" s="32" t="s">
        <v>252</v>
      </c>
      <c r="I43" s="32" t="s">
        <v>243</v>
      </c>
      <c r="J43" s="32" t="s">
        <v>126</v>
      </c>
      <c r="K43" s="32" t="s">
        <v>137</v>
      </c>
      <c r="L43" s="32" t="s">
        <v>312</v>
      </c>
      <c r="M43" s="32" t="s">
        <v>313</v>
      </c>
      <c r="N43" s="32" t="s">
        <v>302</v>
      </c>
      <c r="O43" s="32" t="s">
        <v>314</v>
      </c>
      <c r="P43" s="32" t="s">
        <v>53</v>
      </c>
      <c r="Q43" s="32" t="s">
        <v>54</v>
      </c>
      <c r="R43" s="32" t="s">
        <v>54</v>
      </c>
      <c r="S43" s="32">
        <f>U43+V43+W43+X43</f>
        <v>25</v>
      </c>
      <c r="T43" s="32" t="s">
        <v>55</v>
      </c>
      <c r="U43" s="32">
        <v>0</v>
      </c>
      <c r="V43" s="32">
        <v>0</v>
      </c>
      <c r="W43" s="32">
        <v>24</v>
      </c>
      <c r="X43" s="32">
        <v>1</v>
      </c>
      <c r="Y43" s="32" t="s">
        <v>56</v>
      </c>
      <c r="Z43" s="32" t="s">
        <v>56</v>
      </c>
      <c r="AA43" s="32">
        <v>409</v>
      </c>
      <c r="AB43" s="32">
        <v>1378</v>
      </c>
      <c r="AC43" s="32">
        <v>1</v>
      </c>
      <c r="AD43" s="32">
        <v>93</v>
      </c>
      <c r="AE43" s="32">
        <v>323</v>
      </c>
      <c r="AF43" s="32"/>
    </row>
    <row r="44" s="26" customFormat="1" ht="42.75" customHeight="1" x14ac:dyDescent="0.15" spans="1:32">
      <c r="A44" s="32">
        <v>53</v>
      </c>
      <c r="B44" s="32" t="s">
        <v>123</v>
      </c>
      <c r="C44" s="32" t="s">
        <v>132</v>
      </c>
      <c r="D44" s="32" t="s">
        <v>315</v>
      </c>
      <c r="E44" s="32"/>
      <c r="F44" s="31" t="s">
        <v>250</v>
      </c>
      <c r="G44" s="32" t="s">
        <v>251</v>
      </c>
      <c r="H44" s="32" t="s">
        <v>252</v>
      </c>
      <c r="I44" s="32" t="s">
        <v>243</v>
      </c>
      <c r="J44" s="32" t="s">
        <v>126</v>
      </c>
      <c r="K44" s="32" t="s">
        <v>316</v>
      </c>
      <c r="L44" s="32" t="s">
        <v>317</v>
      </c>
      <c r="M44" s="32" t="s">
        <v>313</v>
      </c>
      <c r="N44" s="32" t="s">
        <v>302</v>
      </c>
      <c r="O44" s="32" t="s">
        <v>318</v>
      </c>
      <c r="P44" s="32" t="s">
        <v>53</v>
      </c>
      <c r="Q44" s="32" t="s">
        <v>54</v>
      </c>
      <c r="R44" s="32" t="s">
        <v>54</v>
      </c>
      <c r="S44" s="32">
        <f>U44+V44+W44+X44</f>
        <v>16</v>
      </c>
      <c r="T44" s="32" t="s">
        <v>55</v>
      </c>
      <c r="U44" s="32">
        <v>0</v>
      </c>
      <c r="V44" s="32">
        <v>0</v>
      </c>
      <c r="W44" s="32">
        <v>15</v>
      </c>
      <c r="X44" s="32">
        <v>1</v>
      </c>
      <c r="Y44" s="32" t="s">
        <v>56</v>
      </c>
      <c r="Z44" s="32" t="s">
        <v>56</v>
      </c>
      <c r="AA44" s="32">
        <v>340</v>
      </c>
      <c r="AB44" s="32">
        <v>1106</v>
      </c>
      <c r="AC44" s="32">
        <v>1</v>
      </c>
      <c r="AD44" s="32">
        <v>112</v>
      </c>
      <c r="AE44" s="32">
        <v>422</v>
      </c>
      <c r="AF44" s="32"/>
    </row>
    <row r="45" s="26" customFormat="1" ht="57.0" customHeight="1" x14ac:dyDescent="0.15" spans="1:32">
      <c r="A45" s="32">
        <v>54</v>
      </c>
      <c r="B45" s="32" t="s">
        <v>319</v>
      </c>
      <c r="C45" s="32" t="s">
        <v>320</v>
      </c>
      <c r="D45" s="32" t="s">
        <v>321</v>
      </c>
      <c r="E45" s="32"/>
      <c r="F45" s="32" t="s">
        <v>250</v>
      </c>
      <c r="G45" s="32" t="s">
        <v>260</v>
      </c>
      <c r="H45" s="32" t="s">
        <v>80</v>
      </c>
      <c r="I45" s="32" t="s">
        <v>243</v>
      </c>
      <c r="J45" s="32" t="s">
        <v>322</v>
      </c>
      <c r="K45" s="32" t="s">
        <v>48</v>
      </c>
      <c r="L45" s="32" t="s">
        <v>323</v>
      </c>
      <c r="M45" s="32" t="s">
        <v>324</v>
      </c>
      <c r="N45" s="32" t="s">
        <v>325</v>
      </c>
      <c r="O45" s="32" t="s">
        <v>326</v>
      </c>
      <c r="P45" s="32" t="s">
        <v>53</v>
      </c>
      <c r="Q45" s="32" t="s">
        <v>54</v>
      </c>
      <c r="R45" s="32" t="s">
        <v>54</v>
      </c>
      <c r="S45" s="32">
        <f>U45+V45+W45+X45</f>
        <v>27.1</v>
      </c>
      <c r="T45" s="32" t="s">
        <v>55</v>
      </c>
      <c r="U45" s="32">
        <v>0</v>
      </c>
      <c r="V45" s="32">
        <v>0</v>
      </c>
      <c r="W45" s="32">
        <v>27</v>
      </c>
      <c r="X45" s="32">
        <v>0.1</v>
      </c>
      <c r="Y45" s="32" t="s">
        <v>56</v>
      </c>
      <c r="Z45" s="32" t="s">
        <v>56</v>
      </c>
      <c r="AA45" s="32">
        <v>7000</v>
      </c>
      <c r="AB45" s="32">
        <v>160000</v>
      </c>
      <c r="AC45" s="32">
        <v>0</v>
      </c>
      <c r="AD45" s="32">
        <v>7</v>
      </c>
      <c r="AE45" s="32">
        <v>12</v>
      </c>
      <c r="AF45" s="32"/>
    </row>
    <row r="46" s="26" customFormat="1" ht="42.75" customHeight="1" x14ac:dyDescent="0.15" spans="1:32">
      <c r="A46" s="32">
        <v>55</v>
      </c>
      <c r="B46" s="32" t="s">
        <v>319</v>
      </c>
      <c r="C46" s="32" t="s">
        <v>327</v>
      </c>
      <c r="D46" s="32" t="s">
        <v>328</v>
      </c>
      <c r="E46" s="32"/>
      <c r="F46" s="32" t="s">
        <v>250</v>
      </c>
      <c r="G46" s="32" t="s">
        <v>260</v>
      </c>
      <c r="H46" s="32" t="s">
        <v>80</v>
      </c>
      <c r="I46" s="32" t="s">
        <v>243</v>
      </c>
      <c r="J46" s="32" t="s">
        <v>322</v>
      </c>
      <c r="K46" s="32" t="s">
        <v>329</v>
      </c>
      <c r="L46" s="32" t="s">
        <v>330</v>
      </c>
      <c r="M46" s="32" t="s">
        <v>331</v>
      </c>
      <c r="N46" s="32" t="s">
        <v>325</v>
      </c>
      <c r="O46" s="32" t="s">
        <v>326</v>
      </c>
      <c r="P46" s="32" t="s">
        <v>53</v>
      </c>
      <c r="Q46" s="32" t="s">
        <v>54</v>
      </c>
      <c r="R46" s="32" t="s">
        <v>54</v>
      </c>
      <c r="S46" s="32">
        <f>U46+V46+W46+X46</f>
        <v>20.35</v>
      </c>
      <c r="T46" s="32" t="s">
        <v>55</v>
      </c>
      <c r="U46" s="32">
        <v>0</v>
      </c>
      <c r="V46" s="32">
        <v>0</v>
      </c>
      <c r="W46" s="32">
        <v>20.25</v>
      </c>
      <c r="X46" s="32">
        <v>0.1</v>
      </c>
      <c r="Y46" s="32" t="s">
        <v>56</v>
      </c>
      <c r="Z46" s="32" t="s">
        <v>56</v>
      </c>
      <c r="AA46" s="32">
        <v>1000</v>
      </c>
      <c r="AB46" s="32">
        <v>2900</v>
      </c>
      <c r="AC46" s="32">
        <v>0</v>
      </c>
      <c r="AD46" s="32">
        <v>3</v>
      </c>
      <c r="AE46" s="32">
        <v>5</v>
      </c>
      <c r="AF46" s="32"/>
    </row>
    <row r="47" s="26" customFormat="1" ht="42.75" customHeight="1" x14ac:dyDescent="0.15" spans="1:32">
      <c r="A47" s="32">
        <v>56</v>
      </c>
      <c r="B47" s="32" t="s">
        <v>332</v>
      </c>
      <c r="C47" s="32" t="s">
        <v>333</v>
      </c>
      <c r="D47" s="32" t="s">
        <v>334</v>
      </c>
      <c r="E47" s="32"/>
      <c r="F47" s="31" t="s">
        <v>250</v>
      </c>
      <c r="G47" s="32" t="s">
        <v>251</v>
      </c>
      <c r="H47" s="32" t="s">
        <v>252</v>
      </c>
      <c r="I47" s="32" t="s">
        <v>243</v>
      </c>
      <c r="J47" s="32" t="s">
        <v>335</v>
      </c>
      <c r="K47" s="32" t="s">
        <v>154</v>
      </c>
      <c r="L47" s="32" t="s">
        <v>336</v>
      </c>
      <c r="M47" s="32" t="s">
        <v>337</v>
      </c>
      <c r="N47" s="32" t="s">
        <v>302</v>
      </c>
      <c r="O47" s="32" t="s">
        <v>338</v>
      </c>
      <c r="P47" s="32" t="s">
        <v>53</v>
      </c>
      <c r="Q47" s="32" t="s">
        <v>54</v>
      </c>
      <c r="R47" s="32" t="s">
        <v>54</v>
      </c>
      <c r="S47" s="32">
        <f>U47+V47+W47+X47</f>
        <v>9.1</v>
      </c>
      <c r="T47" s="32" t="s">
        <v>55</v>
      </c>
      <c r="U47" s="32">
        <v>0</v>
      </c>
      <c r="V47" s="32">
        <v>0</v>
      </c>
      <c r="W47" s="32">
        <v>9</v>
      </c>
      <c r="X47" s="32">
        <v>0.1</v>
      </c>
      <c r="Y47" s="32" t="s">
        <v>56</v>
      </c>
      <c r="Z47" s="32" t="s">
        <v>53</v>
      </c>
      <c r="AA47" s="32">
        <v>66</v>
      </c>
      <c r="AB47" s="32">
        <v>238</v>
      </c>
      <c r="AC47" s="32">
        <v>0</v>
      </c>
      <c r="AD47" s="32">
        <v>6</v>
      </c>
      <c r="AE47" s="32">
        <v>21</v>
      </c>
      <c r="AF47" s="32"/>
    </row>
    <row r="48" s="26" customFormat="1" ht="42.75" customHeight="1" x14ac:dyDescent="0.15" spans="1:32">
      <c r="A48" s="32">
        <v>57</v>
      </c>
      <c r="B48" s="32" t="s">
        <v>212</v>
      </c>
      <c r="C48" s="32" t="s">
        <v>339</v>
      </c>
      <c r="D48" s="32" t="s">
        <v>340</v>
      </c>
      <c r="E48" s="32"/>
      <c r="F48" s="31" t="s">
        <v>250</v>
      </c>
      <c r="G48" s="32" t="s">
        <v>251</v>
      </c>
      <c r="H48" s="32" t="s">
        <v>252</v>
      </c>
      <c r="I48" s="32" t="s">
        <v>243</v>
      </c>
      <c r="J48" s="32" t="s">
        <v>215</v>
      </c>
      <c r="K48" s="32" t="s">
        <v>341</v>
      </c>
      <c r="L48" s="32" t="s">
        <v>342</v>
      </c>
      <c r="M48" s="32" t="s">
        <v>343</v>
      </c>
      <c r="N48" s="32" t="s">
        <v>344</v>
      </c>
      <c r="O48" s="32" t="s">
        <v>345</v>
      </c>
      <c r="P48" s="32" t="s">
        <v>53</v>
      </c>
      <c r="Q48" s="32" t="s">
        <v>54</v>
      </c>
      <c r="R48" s="32" t="s">
        <v>54</v>
      </c>
      <c r="S48" s="32">
        <f>U48+V48+W48+X48</f>
        <v>90.1</v>
      </c>
      <c r="T48" s="32" t="s">
        <v>55</v>
      </c>
      <c r="U48" s="32">
        <v>0</v>
      </c>
      <c r="V48" s="32">
        <v>0</v>
      </c>
      <c r="W48" s="32">
        <v>90</v>
      </c>
      <c r="X48" s="32">
        <v>0.1</v>
      </c>
      <c r="Y48" s="32" t="s">
        <v>56</v>
      </c>
      <c r="Z48" s="32" t="s">
        <v>56</v>
      </c>
      <c r="AA48" s="32">
        <v>227</v>
      </c>
      <c r="AB48" s="32">
        <v>818</v>
      </c>
      <c r="AC48" s="32">
        <v>1</v>
      </c>
      <c r="AD48" s="32">
        <v>73</v>
      </c>
      <c r="AE48" s="32">
        <v>222</v>
      </c>
      <c r="AF48" s="32"/>
    </row>
    <row r="49" s="26" customFormat="1" ht="42.75" customHeight="1" x14ac:dyDescent="0.15" spans="1:32">
      <c r="A49" s="32">
        <v>58</v>
      </c>
      <c r="B49" s="32" t="s">
        <v>212</v>
      </c>
      <c r="C49" s="32" t="s">
        <v>346</v>
      </c>
      <c r="D49" s="32" t="s">
        <v>347</v>
      </c>
      <c r="E49" s="32"/>
      <c r="F49" s="31" t="s">
        <v>250</v>
      </c>
      <c r="G49" s="32" t="s">
        <v>251</v>
      </c>
      <c r="H49" s="32" t="s">
        <v>252</v>
      </c>
      <c r="I49" s="32" t="s">
        <v>243</v>
      </c>
      <c r="J49" s="32" t="s">
        <v>215</v>
      </c>
      <c r="K49" s="32" t="s">
        <v>341</v>
      </c>
      <c r="L49" s="32" t="s">
        <v>348</v>
      </c>
      <c r="M49" s="32" t="s">
        <v>343</v>
      </c>
      <c r="N49" s="32" t="s">
        <v>344</v>
      </c>
      <c r="O49" s="32" t="s">
        <v>349</v>
      </c>
      <c r="P49" s="32" t="s">
        <v>53</v>
      </c>
      <c r="Q49" s="32" t="s">
        <v>54</v>
      </c>
      <c r="R49" s="32" t="s">
        <v>54</v>
      </c>
      <c r="S49" s="32">
        <f>U49+V49+W49+X49</f>
        <v>15.1</v>
      </c>
      <c r="T49" s="32" t="s">
        <v>55</v>
      </c>
      <c r="U49" s="32">
        <v>0</v>
      </c>
      <c r="V49" s="32">
        <v>0</v>
      </c>
      <c r="W49" s="32">
        <v>15</v>
      </c>
      <c r="X49" s="32">
        <v>0.1</v>
      </c>
      <c r="Y49" s="32" t="s">
        <v>56</v>
      </c>
      <c r="Z49" s="32"/>
      <c r="AA49" s="32">
        <v>227</v>
      </c>
      <c r="AB49" s="32">
        <v>818</v>
      </c>
      <c r="AC49" s="32">
        <v>1</v>
      </c>
      <c r="AD49" s="32">
        <v>73</v>
      </c>
      <c r="AE49" s="32">
        <v>222</v>
      </c>
      <c r="AF49" s="32"/>
    </row>
    <row r="50" s="26" customFormat="1" ht="42.75" customHeight="1" x14ac:dyDescent="0.15" spans="1:32">
      <c r="A50" s="32">
        <v>59</v>
      </c>
      <c r="B50" s="32" t="s">
        <v>212</v>
      </c>
      <c r="C50" s="32" t="s">
        <v>350</v>
      </c>
      <c r="D50" s="32" t="s">
        <v>351</v>
      </c>
      <c r="E50" s="32"/>
      <c r="F50" s="31" t="s">
        <v>250</v>
      </c>
      <c r="G50" s="32" t="s">
        <v>251</v>
      </c>
      <c r="H50" s="32" t="s">
        <v>252</v>
      </c>
      <c r="I50" s="32" t="s">
        <v>243</v>
      </c>
      <c r="J50" s="32" t="s">
        <v>215</v>
      </c>
      <c r="K50" s="32" t="s">
        <v>161</v>
      </c>
      <c r="L50" s="32" t="s">
        <v>352</v>
      </c>
      <c r="M50" s="32" t="s">
        <v>353</v>
      </c>
      <c r="N50" s="32" t="s">
        <v>302</v>
      </c>
      <c r="O50" s="32" t="s">
        <v>354</v>
      </c>
      <c r="P50" s="32" t="s">
        <v>53</v>
      </c>
      <c r="Q50" s="32" t="s">
        <v>54</v>
      </c>
      <c r="R50" s="32" t="s">
        <v>54</v>
      </c>
      <c r="S50" s="32">
        <f>U50+V50+W50+X50</f>
        <v>24.2</v>
      </c>
      <c r="T50" s="32" t="s">
        <v>55</v>
      </c>
      <c r="U50" s="32">
        <v>0</v>
      </c>
      <c r="V50" s="32">
        <v>0</v>
      </c>
      <c r="W50" s="32">
        <v>24</v>
      </c>
      <c r="X50" s="32">
        <v>0.2</v>
      </c>
      <c r="Y50" s="32" t="s">
        <v>56</v>
      </c>
      <c r="Z50" s="32" t="s">
        <v>56</v>
      </c>
      <c r="AA50" s="32">
        <v>474</v>
      </c>
      <c r="AB50" s="32">
        <v>1923</v>
      </c>
      <c r="AC50" s="32">
        <v>1</v>
      </c>
      <c r="AD50" s="32">
        <v>59</v>
      </c>
      <c r="AE50" s="32">
        <v>180</v>
      </c>
      <c r="AF50" s="32"/>
    </row>
    <row r="51" s="26" customFormat="1" ht="42.75" customHeight="1" x14ac:dyDescent="0.15" spans="1:32">
      <c r="A51" s="32">
        <v>61</v>
      </c>
      <c r="B51" s="32" t="s">
        <v>355</v>
      </c>
      <c r="C51" s="32" t="s">
        <v>350</v>
      </c>
      <c r="D51" s="32" t="s">
        <v>356</v>
      </c>
      <c r="E51" s="32"/>
      <c r="F51" s="31" t="s">
        <v>250</v>
      </c>
      <c r="G51" s="32" t="s">
        <v>266</v>
      </c>
      <c r="H51" s="32" t="s">
        <v>267</v>
      </c>
      <c r="I51" s="32" t="s">
        <v>243</v>
      </c>
      <c r="J51" s="32" t="s">
        <v>215</v>
      </c>
      <c r="K51" s="32" t="s">
        <v>350</v>
      </c>
      <c r="L51" s="32" t="s">
        <v>357</v>
      </c>
      <c r="M51" s="32" t="s">
        <v>358</v>
      </c>
      <c r="N51" s="32" t="s">
        <v>270</v>
      </c>
      <c r="O51" s="32" t="s">
        <v>271</v>
      </c>
      <c r="P51" s="32" t="s">
        <v>53</v>
      </c>
      <c r="Q51" s="32" t="s">
        <v>54</v>
      </c>
      <c r="R51" s="32" t="s">
        <v>54</v>
      </c>
      <c r="S51" s="32">
        <f>U51+V51+W51+X51</f>
        <v>30.5</v>
      </c>
      <c r="T51" s="32" t="s">
        <v>55</v>
      </c>
      <c r="U51" s="32">
        <v>0</v>
      </c>
      <c r="V51" s="32">
        <v>0</v>
      </c>
      <c r="W51" s="32">
        <v>30</v>
      </c>
      <c r="X51" s="32">
        <v>0.5</v>
      </c>
      <c r="Y51" s="32" t="s">
        <v>56</v>
      </c>
      <c r="Z51" s="32" t="s">
        <v>56</v>
      </c>
      <c r="AA51" s="32">
        <v>167</v>
      </c>
      <c r="AB51" s="32">
        <v>693</v>
      </c>
      <c r="AC51" s="32">
        <v>1</v>
      </c>
      <c r="AD51" s="32">
        <v>32</v>
      </c>
      <c r="AE51" s="32">
        <v>86</v>
      </c>
      <c r="AF51" s="32"/>
    </row>
    <row r="52" s="26" customFormat="1" ht="409.5" customHeight="1" x14ac:dyDescent="0.15" spans="1:32">
      <c r="A52" s="32">
        <v>65</v>
      </c>
      <c r="B52" s="32" t="s">
        <v>173</v>
      </c>
      <c r="C52" s="32" t="s">
        <v>359</v>
      </c>
      <c r="D52" s="32" t="s">
        <v>360</v>
      </c>
      <c r="E52" s="32"/>
      <c r="F52" s="31" t="s">
        <v>250</v>
      </c>
      <c r="G52" s="32" t="s">
        <v>266</v>
      </c>
      <c r="H52" s="32" t="s">
        <v>361</v>
      </c>
      <c r="I52" s="32" t="s">
        <v>362</v>
      </c>
      <c r="J52" s="32" t="s">
        <v>176</v>
      </c>
      <c r="K52" s="32" t="s">
        <v>363</v>
      </c>
      <c r="L52" s="32" t="s">
        <v>364</v>
      </c>
      <c r="M52" s="32" t="s">
        <v>365</v>
      </c>
      <c r="N52" s="32" t="s">
        <v>366</v>
      </c>
      <c r="O52" s="32" t="s">
        <v>367</v>
      </c>
      <c r="P52" s="32" t="s">
        <v>53</v>
      </c>
      <c r="Q52" s="32" t="s">
        <v>54</v>
      </c>
      <c r="R52" s="32" t="s">
        <v>54</v>
      </c>
      <c r="S52" s="32">
        <f>U52+V52+W52+X52</f>
        <v>346</v>
      </c>
      <c r="T52" s="32" t="s">
        <v>55</v>
      </c>
      <c r="U52" s="32">
        <v>0</v>
      </c>
      <c r="V52" s="32">
        <v>0</v>
      </c>
      <c r="W52" s="32">
        <v>300</v>
      </c>
      <c r="X52" s="32">
        <v>46</v>
      </c>
      <c r="Y52" s="32" t="s">
        <v>56</v>
      </c>
      <c r="Z52" s="32" t="s">
        <v>56</v>
      </c>
      <c r="AA52" s="32">
        <v>120</v>
      </c>
      <c r="AB52" s="32">
        <v>660</v>
      </c>
      <c r="AC52" s="32">
        <v>1</v>
      </c>
      <c r="AD52" s="32">
        <v>32</v>
      </c>
      <c r="AE52" s="32">
        <v>89</v>
      </c>
      <c r="AF52" s="32"/>
    </row>
    <row r="53" s="26" customFormat="1" ht="171.0" customHeight="1" x14ac:dyDescent="0.15" spans="1:32">
      <c r="A53" s="32">
        <v>66</v>
      </c>
      <c r="B53" s="32" t="s">
        <v>107</v>
      </c>
      <c r="C53" s="32" t="s">
        <v>368</v>
      </c>
      <c r="D53" s="32" t="s">
        <v>369</v>
      </c>
      <c r="E53" s="32"/>
      <c r="F53" s="31" t="s">
        <v>250</v>
      </c>
      <c r="G53" s="32" t="s">
        <v>370</v>
      </c>
      <c r="H53" s="32" t="s">
        <v>261</v>
      </c>
      <c r="I53" s="32" t="s">
        <v>362</v>
      </c>
      <c r="J53" s="32" t="s">
        <v>110</v>
      </c>
      <c r="K53" s="32" t="s">
        <v>371</v>
      </c>
      <c r="L53" s="32" t="s">
        <v>372</v>
      </c>
      <c r="M53" s="32" t="s">
        <v>373</v>
      </c>
      <c r="N53" s="32" t="s">
        <v>374</v>
      </c>
      <c r="O53" s="32" t="s">
        <v>375</v>
      </c>
      <c r="P53" s="32" t="s">
        <v>53</v>
      </c>
      <c r="Q53" s="32" t="s">
        <v>54</v>
      </c>
      <c r="R53" s="32" t="s">
        <v>54</v>
      </c>
      <c r="S53" s="32">
        <f>U53+V53+W53+X53</f>
        <v>198</v>
      </c>
      <c r="T53" s="32" t="s">
        <v>55</v>
      </c>
      <c r="U53" s="32">
        <v>0</v>
      </c>
      <c r="V53" s="32">
        <v>0</v>
      </c>
      <c r="W53" s="32">
        <v>197</v>
      </c>
      <c r="X53" s="32">
        <v>1</v>
      </c>
      <c r="Y53" s="32" t="s">
        <v>56</v>
      </c>
      <c r="Z53" s="32" t="s">
        <v>53</v>
      </c>
      <c r="AA53" s="32">
        <v>221</v>
      </c>
      <c r="AB53" s="32">
        <v>749</v>
      </c>
      <c r="AC53" s="32">
        <v>0</v>
      </c>
      <c r="AD53" s="32">
        <v>46</v>
      </c>
      <c r="AE53" s="32">
        <v>167</v>
      </c>
      <c r="AF53" s="32"/>
    </row>
    <row r="54" s="26" customFormat="1" ht="409.5" customHeight="1" x14ac:dyDescent="0.15" spans="1:32">
      <c r="A54" s="32">
        <v>68</v>
      </c>
      <c r="B54" s="31" t="s">
        <v>332</v>
      </c>
      <c r="C54" s="31" t="s">
        <v>376</v>
      </c>
      <c r="D54" s="31" t="s">
        <v>377</v>
      </c>
      <c r="E54" s="31"/>
      <c r="F54" s="31" t="s">
        <v>250</v>
      </c>
      <c r="G54" s="31" t="s">
        <v>260</v>
      </c>
      <c r="H54" s="31" t="s">
        <v>378</v>
      </c>
      <c r="I54" s="31" t="s">
        <v>379</v>
      </c>
      <c r="J54" s="31" t="s">
        <v>335</v>
      </c>
      <c r="K54" s="31" t="s">
        <v>154</v>
      </c>
      <c r="L54" s="31" t="s">
        <v>380</v>
      </c>
      <c r="M54" s="31" t="s">
        <v>381</v>
      </c>
      <c r="N54" s="31" t="s">
        <v>382</v>
      </c>
      <c r="O54" s="31" t="s">
        <v>383</v>
      </c>
      <c r="P54" s="32" t="s">
        <v>53</v>
      </c>
      <c r="Q54" s="32" t="s">
        <v>54</v>
      </c>
      <c r="R54" s="32" t="s">
        <v>54</v>
      </c>
      <c r="S54" s="32">
        <f>U54+V54+W54+X54</f>
        <v>40.7</v>
      </c>
      <c r="T54" s="32" t="s">
        <v>55</v>
      </c>
      <c r="U54" s="32">
        <v>0</v>
      </c>
      <c r="V54" s="32">
        <v>0</v>
      </c>
      <c r="W54" s="32">
        <v>40</v>
      </c>
      <c r="X54" s="32">
        <v>0.7</v>
      </c>
      <c r="Y54" s="32" t="s">
        <v>56</v>
      </c>
      <c r="Z54" s="31" t="s">
        <v>53</v>
      </c>
      <c r="AA54" s="31">
        <v>30</v>
      </c>
      <c r="AB54" s="31">
        <v>100</v>
      </c>
      <c r="AC54" s="31">
        <v>0</v>
      </c>
      <c r="AD54" s="31">
        <v>7</v>
      </c>
      <c r="AE54" s="31">
        <v>25</v>
      </c>
      <c r="AF54" s="32"/>
    </row>
    <row r="55" s="26" customFormat="1" ht="171.0" customHeight="1" x14ac:dyDescent="0.15" spans="1:32">
      <c r="A55" s="32">
        <v>69</v>
      </c>
      <c r="B55" s="31" t="s">
        <v>40</v>
      </c>
      <c r="C55" s="31" t="s">
        <v>258</v>
      </c>
      <c r="D55" s="31" t="s">
        <v>384</v>
      </c>
      <c r="E55" s="31"/>
      <c r="F55" s="31" t="s">
        <v>250</v>
      </c>
      <c r="G55" s="31" t="s">
        <v>260</v>
      </c>
      <c r="H55" s="31" t="s">
        <v>378</v>
      </c>
      <c r="I55" s="31" t="s">
        <v>379</v>
      </c>
      <c r="J55" s="31" t="s">
        <v>47</v>
      </c>
      <c r="K55" s="31" t="s">
        <v>118</v>
      </c>
      <c r="L55" s="31" t="s">
        <v>385</v>
      </c>
      <c r="M55" s="31" t="s">
        <v>385</v>
      </c>
      <c r="N55" s="31" t="s">
        <v>386</v>
      </c>
      <c r="O55" s="31" t="s">
        <v>387</v>
      </c>
      <c r="P55" s="32" t="s">
        <v>53</v>
      </c>
      <c r="Q55" s="32" t="s">
        <v>54</v>
      </c>
      <c r="R55" s="32" t="s">
        <v>54</v>
      </c>
      <c r="S55" s="32">
        <f>U55+V55+W55+X55</f>
        <v>29.3</v>
      </c>
      <c r="T55" s="32" t="s">
        <v>55</v>
      </c>
      <c r="U55" s="32">
        <v>0</v>
      </c>
      <c r="V55" s="32">
        <v>0</v>
      </c>
      <c r="W55" s="32">
        <v>29</v>
      </c>
      <c r="X55" s="32">
        <v>0.3</v>
      </c>
      <c r="Y55" s="32" t="s">
        <v>56</v>
      </c>
      <c r="Z55" s="32" t="s">
        <v>56</v>
      </c>
      <c r="AA55" s="31">
        <v>250</v>
      </c>
      <c r="AB55" s="31">
        <v>623</v>
      </c>
      <c r="AC55" s="31">
        <v>1</v>
      </c>
      <c r="AD55" s="31">
        <v>21</v>
      </c>
      <c r="AE55" s="31">
        <v>82</v>
      </c>
      <c r="AF55" s="32"/>
    </row>
    <row r="56" s="26" customFormat="1" ht="370.5" customHeight="1" x14ac:dyDescent="0.15" spans="1:32">
      <c r="A56" s="32">
        <v>70</v>
      </c>
      <c r="B56" s="31" t="s">
        <v>150</v>
      </c>
      <c r="C56" s="31" t="s">
        <v>388</v>
      </c>
      <c r="D56" s="31" t="s">
        <v>389</v>
      </c>
      <c r="E56" s="31"/>
      <c r="F56" s="31" t="s">
        <v>250</v>
      </c>
      <c r="G56" s="31" t="s">
        <v>390</v>
      </c>
      <c r="H56" s="31" t="s">
        <v>390</v>
      </c>
      <c r="I56" s="31" t="s">
        <v>379</v>
      </c>
      <c r="J56" s="31" t="s">
        <v>153</v>
      </c>
      <c r="K56" s="31" t="s">
        <v>72</v>
      </c>
      <c r="L56" s="31" t="s">
        <v>391</v>
      </c>
      <c r="M56" s="31" t="s">
        <v>392</v>
      </c>
      <c r="N56" s="31" t="s">
        <v>393</v>
      </c>
      <c r="O56" s="31" t="s">
        <v>394</v>
      </c>
      <c r="P56" s="32" t="s">
        <v>53</v>
      </c>
      <c r="Q56" s="32" t="s">
        <v>54</v>
      </c>
      <c r="R56" s="32" t="s">
        <v>54</v>
      </c>
      <c r="S56" s="32">
        <f>U56+V56+W56+X56</f>
        <v>274.5</v>
      </c>
      <c r="T56" s="32" t="s">
        <v>55</v>
      </c>
      <c r="U56" s="32">
        <v>0</v>
      </c>
      <c r="V56" s="32">
        <v>0</v>
      </c>
      <c r="W56" s="32">
        <v>274</v>
      </c>
      <c r="X56" s="32">
        <v>0.5</v>
      </c>
      <c r="Y56" s="32" t="s">
        <v>56</v>
      </c>
      <c r="Z56" s="31" t="s">
        <v>53</v>
      </c>
      <c r="AA56" s="31">
        <v>241</v>
      </c>
      <c r="AB56" s="31">
        <v>921</v>
      </c>
      <c r="AC56" s="31">
        <v>0</v>
      </c>
      <c r="AD56" s="31">
        <v>20</v>
      </c>
      <c r="AE56" s="31">
        <v>67</v>
      </c>
      <c r="AF56" s="32"/>
    </row>
    <row r="57" s="26" customFormat="1" ht="299.25" customHeight="1" x14ac:dyDescent="0.15" spans="1:32">
      <c r="A57" s="32">
        <v>72</v>
      </c>
      <c r="B57" s="32" t="s">
        <v>123</v>
      </c>
      <c r="C57" s="32" t="s">
        <v>137</v>
      </c>
      <c r="D57" s="31" t="s">
        <v>395</v>
      </c>
      <c r="E57" s="31"/>
      <c r="F57" s="32" t="s">
        <v>43</v>
      </c>
      <c r="G57" s="31" t="s">
        <v>44</v>
      </c>
      <c r="H57" s="31" t="s">
        <v>396</v>
      </c>
      <c r="I57" s="31" t="s">
        <v>397</v>
      </c>
      <c r="J57" s="32" t="s">
        <v>126</v>
      </c>
      <c r="K57" s="32" t="s">
        <v>398</v>
      </c>
      <c r="L57" s="31" t="s">
        <v>399</v>
      </c>
      <c r="M57" s="31" t="s">
        <v>400</v>
      </c>
      <c r="N57" s="31" t="s">
        <v>401</v>
      </c>
      <c r="O57" s="32" t="s">
        <v>402</v>
      </c>
      <c r="P57" s="32" t="s">
        <v>53</v>
      </c>
      <c r="Q57" s="32" t="s">
        <v>54</v>
      </c>
      <c r="R57" s="32" t="s">
        <v>54</v>
      </c>
      <c r="S57" s="32">
        <f>U57+V57+W57+X57</f>
        <v>95.5</v>
      </c>
      <c r="T57" s="32" t="s">
        <v>55</v>
      </c>
      <c r="U57" s="32">
        <v>0</v>
      </c>
      <c r="V57" s="32">
        <v>0</v>
      </c>
      <c r="W57" s="32">
        <v>95</v>
      </c>
      <c r="X57" s="32">
        <v>0.5</v>
      </c>
      <c r="Y57" s="32" t="s">
        <v>56</v>
      </c>
      <c r="Z57" s="32" t="s">
        <v>56</v>
      </c>
      <c r="AA57" s="42">
        <v>95</v>
      </c>
      <c r="AB57" s="42">
        <v>450</v>
      </c>
      <c r="AC57" s="33">
        <v>1</v>
      </c>
      <c r="AD57" s="32">
        <v>16</v>
      </c>
      <c r="AE57" s="31">
        <v>78</v>
      </c>
      <c r="AF57" s="32"/>
    </row>
    <row r="58" s="26" customFormat="1" ht="85.5" customHeight="1" x14ac:dyDescent="0.15" spans="1:32">
      <c r="A58" s="32">
        <v>73</v>
      </c>
      <c r="B58" s="32" t="s">
        <v>123</v>
      </c>
      <c r="C58" s="32" t="s">
        <v>144</v>
      </c>
      <c r="D58" s="33" t="s">
        <v>403</v>
      </c>
      <c r="E58" s="33"/>
      <c r="F58" s="32" t="s">
        <v>43</v>
      </c>
      <c r="G58" s="31" t="s">
        <v>44</v>
      </c>
      <c r="H58" s="31" t="s">
        <v>396</v>
      </c>
      <c r="I58" s="31" t="s">
        <v>397</v>
      </c>
      <c r="J58" s="33" t="s">
        <v>126</v>
      </c>
      <c r="K58" s="31" t="s">
        <v>398</v>
      </c>
      <c r="L58" s="33" t="s">
        <v>404</v>
      </c>
      <c r="M58" s="31" t="s">
        <v>405</v>
      </c>
      <c r="N58" s="33" t="s">
        <v>406</v>
      </c>
      <c r="O58" s="33" t="s">
        <v>407</v>
      </c>
      <c r="P58" s="32" t="s">
        <v>53</v>
      </c>
      <c r="Q58" s="32" t="s">
        <v>54</v>
      </c>
      <c r="R58" s="32" t="s">
        <v>54</v>
      </c>
      <c r="S58" s="32">
        <f>U58+V58+W58+X58</f>
        <v>10.1</v>
      </c>
      <c r="T58" s="32" t="s">
        <v>55</v>
      </c>
      <c r="U58" s="32">
        <v>0</v>
      </c>
      <c r="V58" s="33">
        <v>10</v>
      </c>
      <c r="W58" s="32">
        <v>0</v>
      </c>
      <c r="X58" s="32">
        <v>0.1</v>
      </c>
      <c r="Y58" s="32" t="s">
        <v>56</v>
      </c>
      <c r="Z58" s="32" t="s">
        <v>56</v>
      </c>
      <c r="AA58" s="43">
        <v>36</v>
      </c>
      <c r="AB58" s="43">
        <v>130</v>
      </c>
      <c r="AC58" s="33">
        <v>1</v>
      </c>
      <c r="AD58" s="33">
        <v>7</v>
      </c>
      <c r="AE58" s="33">
        <v>28</v>
      </c>
      <c r="AF58" s="33"/>
    </row>
    <row r="59" s="26" customFormat="1" ht="185.25" customHeight="1" x14ac:dyDescent="0.15" spans="1:32">
      <c r="A59" s="32">
        <v>74</v>
      </c>
      <c r="B59" s="32" t="s">
        <v>289</v>
      </c>
      <c r="C59" s="32" t="s">
        <v>290</v>
      </c>
      <c r="D59" s="31" t="s">
        <v>408</v>
      </c>
      <c r="E59" s="31"/>
      <c r="F59" s="32" t="s">
        <v>43</v>
      </c>
      <c r="G59" s="31" t="s">
        <v>44</v>
      </c>
      <c r="H59" s="31" t="s">
        <v>396</v>
      </c>
      <c r="I59" s="31" t="s">
        <v>397</v>
      </c>
      <c r="J59" s="32" t="s">
        <v>292</v>
      </c>
      <c r="K59" s="32" t="s">
        <v>409</v>
      </c>
      <c r="L59" s="31" t="s">
        <v>410</v>
      </c>
      <c r="M59" s="31" t="s">
        <v>411</v>
      </c>
      <c r="N59" s="31" t="s">
        <v>412</v>
      </c>
      <c r="O59" s="32" t="s">
        <v>413</v>
      </c>
      <c r="P59" s="32" t="s">
        <v>53</v>
      </c>
      <c r="Q59" s="32" t="s">
        <v>54</v>
      </c>
      <c r="R59" s="32" t="s">
        <v>54</v>
      </c>
      <c r="S59" s="32">
        <f>U59+V59+W59+X59</f>
        <v>95.4</v>
      </c>
      <c r="T59" s="32" t="s">
        <v>55</v>
      </c>
      <c r="U59" s="32">
        <v>0</v>
      </c>
      <c r="V59" s="32">
        <v>95</v>
      </c>
      <c r="W59" s="32">
        <v>0</v>
      </c>
      <c r="X59" s="32">
        <v>0.4</v>
      </c>
      <c r="Y59" s="32" t="s">
        <v>56</v>
      </c>
      <c r="Z59" s="44" t="s">
        <v>56</v>
      </c>
      <c r="AA59" s="42">
        <v>113</v>
      </c>
      <c r="AB59" s="42">
        <v>448</v>
      </c>
      <c r="AC59" s="32"/>
      <c r="AD59" s="32">
        <v>10</v>
      </c>
      <c r="AE59" s="32">
        <v>35</v>
      </c>
      <c r="AF59" s="32"/>
    </row>
    <row r="60" s="26" customFormat="1" ht="285.0" customHeight="1" x14ac:dyDescent="0.15" spans="1:32">
      <c r="A60" s="32">
        <v>75</v>
      </c>
      <c r="B60" s="32" t="s">
        <v>289</v>
      </c>
      <c r="C60" s="32" t="s">
        <v>414</v>
      </c>
      <c r="D60" s="31" t="s">
        <v>415</v>
      </c>
      <c r="E60" s="31"/>
      <c r="F60" s="32" t="s">
        <v>43</v>
      </c>
      <c r="G60" s="31" t="s">
        <v>44</v>
      </c>
      <c r="H60" s="31" t="s">
        <v>396</v>
      </c>
      <c r="I60" s="31" t="s">
        <v>397</v>
      </c>
      <c r="J60" s="32" t="s">
        <v>292</v>
      </c>
      <c r="K60" s="32" t="s">
        <v>154</v>
      </c>
      <c r="L60" s="31" t="s">
        <v>416</v>
      </c>
      <c r="M60" s="31" t="s">
        <v>417</v>
      </c>
      <c r="N60" s="31" t="s">
        <v>418</v>
      </c>
      <c r="O60" s="31" t="s">
        <v>419</v>
      </c>
      <c r="P60" s="32" t="s">
        <v>53</v>
      </c>
      <c r="Q60" s="32" t="s">
        <v>54</v>
      </c>
      <c r="R60" s="32" t="s">
        <v>54</v>
      </c>
      <c r="S60" s="32">
        <f>U60+V60+W60+X60</f>
        <v>80.3</v>
      </c>
      <c r="T60" s="32" t="s">
        <v>55</v>
      </c>
      <c r="U60" s="32">
        <v>0</v>
      </c>
      <c r="V60" s="32">
        <v>80</v>
      </c>
      <c r="W60" s="32">
        <v>0</v>
      </c>
      <c r="X60" s="32">
        <v>0.3</v>
      </c>
      <c r="Y60" s="32" t="s">
        <v>56</v>
      </c>
      <c r="Z60" s="44" t="s">
        <v>53</v>
      </c>
      <c r="AA60" s="42">
        <v>69</v>
      </c>
      <c r="AB60" s="42">
        <v>276</v>
      </c>
      <c r="AC60" s="32">
        <v>0</v>
      </c>
      <c r="AD60" s="32">
        <v>7</v>
      </c>
      <c r="AE60" s="32">
        <v>29</v>
      </c>
      <c r="AF60" s="32"/>
    </row>
    <row r="61" s="26" customFormat="1" ht="128.25" customHeight="1" x14ac:dyDescent="0.15" spans="1:32">
      <c r="A61" s="32">
        <v>76</v>
      </c>
      <c r="B61" s="32" t="s">
        <v>289</v>
      </c>
      <c r="C61" s="32" t="s">
        <v>420</v>
      </c>
      <c r="D61" s="33" t="s">
        <v>421</v>
      </c>
      <c r="E61" s="33"/>
      <c r="F61" s="32" t="s">
        <v>43</v>
      </c>
      <c r="G61" s="31" t="s">
        <v>44</v>
      </c>
      <c r="H61" s="31" t="s">
        <v>396</v>
      </c>
      <c r="I61" s="31" t="s">
        <v>397</v>
      </c>
      <c r="J61" s="32" t="s">
        <v>292</v>
      </c>
      <c r="K61" s="31" t="s">
        <v>398</v>
      </c>
      <c r="L61" s="33" t="s">
        <v>422</v>
      </c>
      <c r="M61" s="33" t="s">
        <v>423</v>
      </c>
      <c r="N61" s="33" t="s">
        <v>424</v>
      </c>
      <c r="O61" s="33" t="s">
        <v>425</v>
      </c>
      <c r="P61" s="32" t="s">
        <v>53</v>
      </c>
      <c r="Q61" s="32" t="s">
        <v>54</v>
      </c>
      <c r="R61" s="32" t="s">
        <v>54</v>
      </c>
      <c r="S61" s="32">
        <f>U61+V61+W61+X61</f>
        <v>5.1</v>
      </c>
      <c r="T61" s="32" t="s">
        <v>55</v>
      </c>
      <c r="U61" s="32">
        <v>0</v>
      </c>
      <c r="V61" s="33">
        <v>5</v>
      </c>
      <c r="W61" s="32">
        <v>0</v>
      </c>
      <c r="X61" s="32">
        <v>0.1</v>
      </c>
      <c r="Y61" s="32" t="s">
        <v>56</v>
      </c>
      <c r="Z61" s="44" t="s">
        <v>53</v>
      </c>
      <c r="AA61" s="43">
        <v>22</v>
      </c>
      <c r="AB61" s="43">
        <v>80</v>
      </c>
      <c r="AC61" s="33">
        <v>0</v>
      </c>
      <c r="AD61" s="33">
        <v>3</v>
      </c>
      <c r="AE61" s="33">
        <v>10</v>
      </c>
      <c r="AF61" s="32"/>
    </row>
    <row r="62" s="26" customFormat="1" ht="156.75" customHeight="1" x14ac:dyDescent="0.15" spans="1:32">
      <c r="A62" s="32">
        <v>77</v>
      </c>
      <c r="B62" s="32" t="s">
        <v>289</v>
      </c>
      <c r="C62" s="32" t="s">
        <v>298</v>
      </c>
      <c r="D62" s="33" t="s">
        <v>426</v>
      </c>
      <c r="E62" s="33"/>
      <c r="F62" s="32" t="s">
        <v>43</v>
      </c>
      <c r="G62" s="31" t="s">
        <v>44</v>
      </c>
      <c r="H62" s="31" t="s">
        <v>396</v>
      </c>
      <c r="I62" s="31" t="s">
        <v>397</v>
      </c>
      <c r="J62" s="32" t="s">
        <v>292</v>
      </c>
      <c r="K62" s="31" t="s">
        <v>300</v>
      </c>
      <c r="L62" s="33" t="s">
        <v>427</v>
      </c>
      <c r="M62" s="33" t="s">
        <v>428</v>
      </c>
      <c r="N62" s="33" t="s">
        <v>429</v>
      </c>
      <c r="O62" s="33" t="s">
        <v>430</v>
      </c>
      <c r="P62" s="32" t="s">
        <v>53</v>
      </c>
      <c r="Q62" s="32" t="s">
        <v>54</v>
      </c>
      <c r="R62" s="32" t="s">
        <v>54</v>
      </c>
      <c r="S62" s="32">
        <f>U62+V62+W62+X62</f>
        <v>19.2</v>
      </c>
      <c r="T62" s="32" t="s">
        <v>55</v>
      </c>
      <c r="U62" s="32">
        <v>0</v>
      </c>
      <c r="V62" s="33">
        <v>19</v>
      </c>
      <c r="W62" s="32">
        <v>0</v>
      </c>
      <c r="X62" s="32">
        <v>0.2</v>
      </c>
      <c r="Y62" s="32" t="s">
        <v>56</v>
      </c>
      <c r="Z62" s="44" t="s">
        <v>56</v>
      </c>
      <c r="AA62" s="43">
        <v>272</v>
      </c>
      <c r="AB62" s="43">
        <v>986</v>
      </c>
      <c r="AC62" s="33">
        <v>1</v>
      </c>
      <c r="AD62" s="33">
        <v>63</v>
      </c>
      <c r="AE62" s="33">
        <v>235</v>
      </c>
      <c r="AF62" s="32"/>
    </row>
    <row r="63" s="26" customFormat="1" ht="57.0" customHeight="1" x14ac:dyDescent="0.15" spans="1:32">
      <c r="A63" s="32">
        <v>78</v>
      </c>
      <c r="B63" s="32" t="s">
        <v>77</v>
      </c>
      <c r="C63" s="32" t="s">
        <v>78</v>
      </c>
      <c r="D63" s="33" t="s">
        <v>431</v>
      </c>
      <c r="E63" s="33"/>
      <c r="F63" s="31" t="s">
        <v>250</v>
      </c>
      <c r="G63" s="31" t="s">
        <v>251</v>
      </c>
      <c r="H63" s="31" t="s">
        <v>396</v>
      </c>
      <c r="I63" s="32" t="s">
        <v>432</v>
      </c>
      <c r="J63" s="32" t="s">
        <v>81</v>
      </c>
      <c r="K63" s="32" t="s">
        <v>433</v>
      </c>
      <c r="L63" s="31" t="s">
        <v>434</v>
      </c>
      <c r="M63" s="31" t="s">
        <v>435</v>
      </c>
      <c r="N63" s="31" t="s">
        <v>436</v>
      </c>
      <c r="O63" s="32" t="s">
        <v>437</v>
      </c>
      <c r="P63" s="32" t="s">
        <v>53</v>
      </c>
      <c r="Q63" s="32" t="s">
        <v>54</v>
      </c>
      <c r="R63" s="32" t="s">
        <v>54</v>
      </c>
      <c r="S63" s="32">
        <f>U63+V63+W63+X63</f>
        <v>7.89999999999999</v>
      </c>
      <c r="T63" s="32" t="s">
        <v>55</v>
      </c>
      <c r="U63" s="32">
        <v>7.8</v>
      </c>
      <c r="V63" s="32">
        <v>0</v>
      </c>
      <c r="W63" s="32">
        <v>0</v>
      </c>
      <c r="X63" s="32">
        <v>0.1</v>
      </c>
      <c r="Y63" s="32" t="s">
        <v>56</v>
      </c>
      <c r="Z63" s="32" t="s">
        <v>56</v>
      </c>
      <c r="AA63" s="42">
        <v>100</v>
      </c>
      <c r="AB63" s="42">
        <v>375</v>
      </c>
      <c r="AC63" s="32">
        <v>1</v>
      </c>
      <c r="AD63" s="32">
        <v>11</v>
      </c>
      <c r="AE63" s="32">
        <v>50</v>
      </c>
      <c r="AF63" s="32"/>
    </row>
    <row r="64" s="26" customFormat="1" ht="114.0" customHeight="1" x14ac:dyDescent="0.15" spans="1:32">
      <c r="A64" s="32">
        <v>79</v>
      </c>
      <c r="B64" s="32" t="s">
        <v>77</v>
      </c>
      <c r="C64" s="32" t="s">
        <v>438</v>
      </c>
      <c r="D64" s="33" t="s">
        <v>439</v>
      </c>
      <c r="E64" s="33"/>
      <c r="F64" s="32" t="s">
        <v>43</v>
      </c>
      <c r="G64" s="31" t="s">
        <v>44</v>
      </c>
      <c r="H64" s="31" t="s">
        <v>396</v>
      </c>
      <c r="I64" s="31" t="s">
        <v>397</v>
      </c>
      <c r="J64" s="32" t="s">
        <v>81</v>
      </c>
      <c r="K64" s="32" t="s">
        <v>440</v>
      </c>
      <c r="L64" s="31" t="s">
        <v>441</v>
      </c>
      <c r="M64" s="31" t="s">
        <v>405</v>
      </c>
      <c r="N64" s="31" t="s">
        <v>442</v>
      </c>
      <c r="O64" s="32" t="s">
        <v>443</v>
      </c>
      <c r="P64" s="32" t="s">
        <v>53</v>
      </c>
      <c r="Q64" s="32" t="s">
        <v>54</v>
      </c>
      <c r="R64" s="32" t="s">
        <v>54</v>
      </c>
      <c r="S64" s="32">
        <f>U64+V64+W64+X64</f>
        <v>48.5</v>
      </c>
      <c r="T64" s="32" t="s">
        <v>55</v>
      </c>
      <c r="U64" s="32">
        <v>0</v>
      </c>
      <c r="V64" s="32">
        <v>48.3</v>
      </c>
      <c r="W64" s="32">
        <v>0</v>
      </c>
      <c r="X64" s="32">
        <v>0.2</v>
      </c>
      <c r="Y64" s="32" t="s">
        <v>56</v>
      </c>
      <c r="Z64" s="44" t="s">
        <v>53</v>
      </c>
      <c r="AA64" s="42">
        <v>670</v>
      </c>
      <c r="AB64" s="42">
        <v>2454</v>
      </c>
      <c r="AC64" s="32">
        <v>1</v>
      </c>
      <c r="AD64" s="32">
        <v>14</v>
      </c>
      <c r="AE64" s="32">
        <v>36</v>
      </c>
      <c r="AF64" s="32"/>
    </row>
    <row r="65" s="26" customFormat="1" ht="114.0" customHeight="1" x14ac:dyDescent="0.15" spans="1:32">
      <c r="A65" s="32">
        <v>80</v>
      </c>
      <c r="B65" s="32" t="s">
        <v>173</v>
      </c>
      <c r="C65" s="32" t="s">
        <v>174</v>
      </c>
      <c r="D65" s="31" t="s">
        <v>444</v>
      </c>
      <c r="E65" s="31"/>
      <c r="F65" s="32" t="s">
        <v>43</v>
      </c>
      <c r="G65" s="31" t="s">
        <v>44</v>
      </c>
      <c r="H65" s="31" t="s">
        <v>396</v>
      </c>
      <c r="I65" s="31" t="s">
        <v>397</v>
      </c>
      <c r="J65" s="32" t="s">
        <v>176</v>
      </c>
      <c r="K65" s="32" t="s">
        <v>154</v>
      </c>
      <c r="L65" s="31" t="s">
        <v>445</v>
      </c>
      <c r="M65" s="31" t="s">
        <v>446</v>
      </c>
      <c r="N65" s="31" t="s">
        <v>447</v>
      </c>
      <c r="O65" s="32" t="s">
        <v>448</v>
      </c>
      <c r="P65" s="32" t="s">
        <v>53</v>
      </c>
      <c r="Q65" s="32" t="s">
        <v>54</v>
      </c>
      <c r="R65" s="32" t="s">
        <v>54</v>
      </c>
      <c r="S65" s="32">
        <f>U65+V65+W65+X65</f>
        <v>9.4</v>
      </c>
      <c r="T65" s="32" t="s">
        <v>55</v>
      </c>
      <c r="U65" s="32">
        <v>0</v>
      </c>
      <c r="V65" s="32">
        <v>9.3</v>
      </c>
      <c r="W65" s="32">
        <v>0</v>
      </c>
      <c r="X65" s="32">
        <v>0.1</v>
      </c>
      <c r="Y65" s="32" t="s">
        <v>56</v>
      </c>
      <c r="Z65" s="44" t="s">
        <v>53</v>
      </c>
      <c r="AA65" s="42">
        <v>20</v>
      </c>
      <c r="AB65" s="42">
        <v>90</v>
      </c>
      <c r="AC65" s="33">
        <v>0</v>
      </c>
      <c r="AD65" s="32">
        <v>2</v>
      </c>
      <c r="AE65" s="31">
        <v>5</v>
      </c>
      <c r="AF65" s="32"/>
    </row>
    <row r="66" s="26" customFormat="1" ht="57.0" customHeight="1" x14ac:dyDescent="0.15" spans="1:32">
      <c r="A66" s="32">
        <v>81</v>
      </c>
      <c r="B66" s="32" t="s">
        <v>173</v>
      </c>
      <c r="C66" s="32" t="s">
        <v>449</v>
      </c>
      <c r="D66" s="33" t="s">
        <v>450</v>
      </c>
      <c r="E66" s="33"/>
      <c r="F66" s="32" t="s">
        <v>43</v>
      </c>
      <c r="G66" s="31" t="s">
        <v>44</v>
      </c>
      <c r="H66" s="31" t="s">
        <v>396</v>
      </c>
      <c r="I66" s="31" t="s">
        <v>397</v>
      </c>
      <c r="J66" s="32" t="s">
        <v>176</v>
      </c>
      <c r="K66" s="31" t="s">
        <v>451</v>
      </c>
      <c r="L66" s="33" t="s">
        <v>452</v>
      </c>
      <c r="M66" s="33" t="s">
        <v>453</v>
      </c>
      <c r="N66" s="33" t="s">
        <v>454</v>
      </c>
      <c r="O66" s="33" t="s">
        <v>455</v>
      </c>
      <c r="P66" s="32" t="s">
        <v>53</v>
      </c>
      <c r="Q66" s="32" t="s">
        <v>54</v>
      </c>
      <c r="R66" s="32" t="s">
        <v>54</v>
      </c>
      <c r="S66" s="32">
        <f>U66+V66+W66+X66</f>
        <v>31.2</v>
      </c>
      <c r="T66" s="32" t="s">
        <v>55</v>
      </c>
      <c r="U66" s="32">
        <v>0</v>
      </c>
      <c r="V66" s="33">
        <v>31</v>
      </c>
      <c r="W66" s="32">
        <v>0</v>
      </c>
      <c r="X66" s="32">
        <v>0.2</v>
      </c>
      <c r="Y66" s="32" t="s">
        <v>56</v>
      </c>
      <c r="Z66" s="44" t="s">
        <v>53</v>
      </c>
      <c r="AA66" s="43">
        <v>323</v>
      </c>
      <c r="AB66" s="43">
        <v>1293</v>
      </c>
      <c r="AC66" s="33">
        <v>0</v>
      </c>
      <c r="AD66" s="33">
        <v>14</v>
      </c>
      <c r="AE66" s="33">
        <v>40</v>
      </c>
      <c r="AF66" s="32"/>
    </row>
    <row r="67" s="26" customFormat="1" ht="99.75" customHeight="1" x14ac:dyDescent="0.15" spans="1:32">
      <c r="A67" s="32">
        <v>82</v>
      </c>
      <c r="B67" s="32" t="s">
        <v>150</v>
      </c>
      <c r="C67" s="32" t="s">
        <v>166</v>
      </c>
      <c r="D67" s="32" t="s">
        <v>456</v>
      </c>
      <c r="E67" s="32"/>
      <c r="F67" s="32" t="s">
        <v>43</v>
      </c>
      <c r="G67" s="31" t="s">
        <v>44</v>
      </c>
      <c r="H67" s="31" t="s">
        <v>396</v>
      </c>
      <c r="I67" s="31" t="s">
        <v>397</v>
      </c>
      <c r="J67" s="32" t="s">
        <v>153</v>
      </c>
      <c r="K67" s="32" t="s">
        <v>398</v>
      </c>
      <c r="L67" s="32" t="s">
        <v>457</v>
      </c>
      <c r="M67" s="32" t="s">
        <v>458</v>
      </c>
      <c r="N67" s="32" t="s">
        <v>459</v>
      </c>
      <c r="O67" s="32" t="s">
        <v>460</v>
      </c>
      <c r="P67" s="32" t="s">
        <v>53</v>
      </c>
      <c r="Q67" s="32" t="s">
        <v>54</v>
      </c>
      <c r="R67" s="32" t="s">
        <v>54</v>
      </c>
      <c r="S67" s="32">
        <f>U67+V67+W67+X67</f>
        <v>2.7</v>
      </c>
      <c r="T67" s="32" t="s">
        <v>55</v>
      </c>
      <c r="U67" s="32">
        <v>0</v>
      </c>
      <c r="V67" s="32">
        <v>2.6</v>
      </c>
      <c r="W67" s="32">
        <v>0</v>
      </c>
      <c r="X67" s="32">
        <v>0.1</v>
      </c>
      <c r="Y67" s="32" t="s">
        <v>56</v>
      </c>
      <c r="Z67" s="32" t="s">
        <v>56</v>
      </c>
      <c r="AA67" s="42">
        <v>8</v>
      </c>
      <c r="AB67" s="42">
        <v>30</v>
      </c>
      <c r="AC67" s="32">
        <v>1</v>
      </c>
      <c r="AD67" s="32">
        <v>3</v>
      </c>
      <c r="AE67" s="32">
        <v>9</v>
      </c>
      <c r="AF67" s="32"/>
    </row>
    <row r="68" s="26" customFormat="1" ht="99.75" customHeight="1" x14ac:dyDescent="0.15" spans="1:32">
      <c r="A68" s="32">
        <v>83</v>
      </c>
      <c r="B68" s="32" t="s">
        <v>150</v>
      </c>
      <c r="C68" s="32" t="s">
        <v>159</v>
      </c>
      <c r="D68" s="32" t="s">
        <v>461</v>
      </c>
      <c r="E68" s="32"/>
      <c r="F68" s="32" t="s">
        <v>43</v>
      </c>
      <c r="G68" s="31" t="s">
        <v>44</v>
      </c>
      <c r="H68" s="31" t="s">
        <v>396</v>
      </c>
      <c r="I68" s="31" t="s">
        <v>397</v>
      </c>
      <c r="J68" s="32" t="s">
        <v>153</v>
      </c>
      <c r="K68" s="32"/>
      <c r="L68" s="32" t="s">
        <v>462</v>
      </c>
      <c r="M68" s="33" t="s">
        <v>463</v>
      </c>
      <c r="N68" s="32"/>
      <c r="O68" s="32" t="s">
        <v>464</v>
      </c>
      <c r="P68" s="32" t="s">
        <v>53</v>
      </c>
      <c r="Q68" s="32" t="s">
        <v>54</v>
      </c>
      <c r="R68" s="32" t="s">
        <v>54</v>
      </c>
      <c r="S68" s="32">
        <f>U68+V68+W68+X68</f>
        <v>200.8</v>
      </c>
      <c r="T68" s="32" t="s">
        <v>55</v>
      </c>
      <c r="U68" s="32">
        <v>0</v>
      </c>
      <c r="V68" s="32">
        <v>200</v>
      </c>
      <c r="W68" s="32">
        <v>0</v>
      </c>
      <c r="X68" s="32">
        <v>0.8</v>
      </c>
      <c r="Y68" s="32" t="s">
        <v>56</v>
      </c>
      <c r="Z68" s="44" t="s">
        <v>53</v>
      </c>
      <c r="AA68" s="42">
        <v>1030</v>
      </c>
      <c r="AB68" s="42">
        <v>3600</v>
      </c>
      <c r="AC68" s="32">
        <v>0</v>
      </c>
      <c r="AD68" s="32">
        <v>4</v>
      </c>
      <c r="AE68" s="32">
        <v>8</v>
      </c>
      <c r="AF68" s="32"/>
    </row>
    <row r="69" s="26" customFormat="1" ht="71.25" customHeight="1" x14ac:dyDescent="0.15" spans="1:32">
      <c r="A69" s="32">
        <v>84</v>
      </c>
      <c r="B69" s="32" t="s">
        <v>332</v>
      </c>
      <c r="C69" s="32" t="s">
        <v>465</v>
      </c>
      <c r="D69" s="45" t="s">
        <v>466</v>
      </c>
      <c r="E69" s="45"/>
      <c r="F69" s="32" t="s">
        <v>43</v>
      </c>
      <c r="G69" s="31" t="s">
        <v>44</v>
      </c>
      <c r="H69" s="31" t="s">
        <v>45</v>
      </c>
      <c r="I69" s="31" t="s">
        <v>397</v>
      </c>
      <c r="J69" s="33" t="s">
        <v>335</v>
      </c>
      <c r="K69" s="31" t="s">
        <v>48</v>
      </c>
      <c r="L69" s="45" t="s">
        <v>467</v>
      </c>
      <c r="M69" s="45" t="s">
        <v>468</v>
      </c>
      <c r="N69" s="45" t="s">
        <v>469</v>
      </c>
      <c r="O69" s="33" t="s">
        <v>470</v>
      </c>
      <c r="P69" s="32" t="s">
        <v>53</v>
      </c>
      <c r="Q69" s="32" t="s">
        <v>54</v>
      </c>
      <c r="R69" s="32" t="s">
        <v>54</v>
      </c>
      <c r="S69" s="32">
        <f>U69+V69+W69+X69</f>
        <v>15.6</v>
      </c>
      <c r="T69" s="32" t="s">
        <v>55</v>
      </c>
      <c r="U69" s="32">
        <v>0</v>
      </c>
      <c r="V69" s="33">
        <v>15.5</v>
      </c>
      <c r="W69" s="32">
        <v>0</v>
      </c>
      <c r="X69" s="32">
        <v>0.1</v>
      </c>
      <c r="Y69" s="32" t="s">
        <v>56</v>
      </c>
      <c r="Z69" s="44" t="s">
        <v>53</v>
      </c>
      <c r="AA69" s="43">
        <v>68</v>
      </c>
      <c r="AB69" s="43">
        <v>295</v>
      </c>
      <c r="AC69" s="33">
        <v>0</v>
      </c>
      <c r="AD69" s="33">
        <v>2</v>
      </c>
      <c r="AE69" s="33">
        <v>8</v>
      </c>
      <c r="AF69" s="33"/>
    </row>
    <row r="70" s="26" customFormat="1" ht="99.75" customHeight="1" x14ac:dyDescent="0.15" spans="1:32">
      <c r="A70" s="32">
        <v>85</v>
      </c>
      <c r="B70" s="32" t="s">
        <v>332</v>
      </c>
      <c r="C70" s="32" t="s">
        <v>465</v>
      </c>
      <c r="D70" s="45" t="s">
        <v>471</v>
      </c>
      <c r="E70" s="45"/>
      <c r="F70" s="32" t="s">
        <v>43</v>
      </c>
      <c r="G70" s="31" t="s">
        <v>44</v>
      </c>
      <c r="H70" s="31" t="s">
        <v>396</v>
      </c>
      <c r="I70" s="31" t="s">
        <v>397</v>
      </c>
      <c r="J70" s="33" t="s">
        <v>335</v>
      </c>
      <c r="K70" s="31" t="s">
        <v>472</v>
      </c>
      <c r="L70" s="45" t="s">
        <v>473</v>
      </c>
      <c r="M70" s="45" t="s">
        <v>474</v>
      </c>
      <c r="N70" s="45" t="s">
        <v>475</v>
      </c>
      <c r="O70" s="33" t="s">
        <v>476</v>
      </c>
      <c r="P70" s="32" t="s">
        <v>53</v>
      </c>
      <c r="Q70" s="32" t="s">
        <v>54</v>
      </c>
      <c r="R70" s="32" t="s">
        <v>54</v>
      </c>
      <c r="S70" s="32">
        <f>U70+V70+W70+X70</f>
        <v>13.53</v>
      </c>
      <c r="T70" s="32" t="s">
        <v>55</v>
      </c>
      <c r="U70" s="32">
        <v>0</v>
      </c>
      <c r="V70" s="33">
        <v>13.43</v>
      </c>
      <c r="W70" s="32">
        <v>0</v>
      </c>
      <c r="X70" s="32">
        <v>0.1</v>
      </c>
      <c r="Y70" s="32" t="s">
        <v>56</v>
      </c>
      <c r="Z70" s="44" t="s">
        <v>53</v>
      </c>
      <c r="AA70" s="43">
        <v>38</v>
      </c>
      <c r="AB70" s="43">
        <v>123</v>
      </c>
      <c r="AC70" s="33">
        <v>0</v>
      </c>
      <c r="AD70" s="33">
        <v>2</v>
      </c>
      <c r="AE70" s="33">
        <v>8</v>
      </c>
      <c r="AF70" s="33"/>
    </row>
    <row r="71" s="26" customFormat="1" ht="85.5" customHeight="1" x14ac:dyDescent="0.15" spans="1:257">
      <c r="A71" s="32">
        <v>86</v>
      </c>
      <c r="B71" s="31" t="s">
        <v>107</v>
      </c>
      <c r="C71" s="31" t="s">
        <v>116</v>
      </c>
      <c r="D71" s="31" t="s">
        <v>477</v>
      </c>
      <c r="E71" s="31"/>
      <c r="F71" s="32" t="s">
        <v>43</v>
      </c>
      <c r="G71" s="31" t="s">
        <v>44</v>
      </c>
      <c r="H71" s="31" t="s">
        <v>396</v>
      </c>
      <c r="I71" s="31" t="s">
        <v>397</v>
      </c>
      <c r="J71" s="31" t="s">
        <v>110</v>
      </c>
      <c r="K71" s="31" t="s">
        <v>111</v>
      </c>
      <c r="L71" s="31" t="s">
        <v>478</v>
      </c>
      <c r="M71" s="31" t="s">
        <v>479</v>
      </c>
      <c r="N71" s="31" t="s">
        <v>480</v>
      </c>
      <c r="O71" s="31" t="s">
        <v>481</v>
      </c>
      <c r="P71" s="32" t="s">
        <v>53</v>
      </c>
      <c r="Q71" s="32" t="s">
        <v>54</v>
      </c>
      <c r="R71" s="32" t="s">
        <v>54</v>
      </c>
      <c r="S71" s="32">
        <f>U71+V71+W71+X71</f>
        <v>10.1</v>
      </c>
      <c r="T71" s="32" t="s">
        <v>55</v>
      </c>
      <c r="U71" s="32">
        <v>0</v>
      </c>
      <c r="V71" s="32">
        <v>10</v>
      </c>
      <c r="W71" s="32">
        <v>0</v>
      </c>
      <c r="X71" s="32">
        <v>0.1</v>
      </c>
      <c r="Y71" s="32" t="s">
        <v>56</v>
      </c>
      <c r="Z71" s="32" t="s">
        <v>56</v>
      </c>
      <c r="AA71" s="42">
        <v>210</v>
      </c>
      <c r="AB71" s="42">
        <v>765</v>
      </c>
      <c r="AC71" s="31">
        <v>1</v>
      </c>
      <c r="AD71" s="31">
        <v>17</v>
      </c>
      <c r="AE71" s="31">
        <v>70</v>
      </c>
      <c r="AF71" s="31"/>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c r="DE71" s="46"/>
      <c r="DF71" s="46"/>
      <c r="DG71" s="46"/>
      <c r="DH71" s="46"/>
      <c r="DI71" s="46"/>
      <c r="DJ71" s="46"/>
      <c r="DK71" s="46"/>
      <c r="DL71" s="46"/>
      <c r="DM71" s="46"/>
      <c r="DN71" s="46"/>
      <c r="DO71" s="46"/>
      <c r="DP71" s="46"/>
      <c r="DQ71" s="46"/>
      <c r="DR71" s="46"/>
      <c r="DS71" s="46"/>
      <c r="DT71" s="46"/>
      <c r="DU71" s="46"/>
      <c r="DV71" s="46"/>
      <c r="DW71" s="46"/>
      <c r="DX71" s="46"/>
      <c r="DY71" s="46"/>
      <c r="DZ71" s="46"/>
      <c r="EA71" s="46"/>
      <c r="EB71" s="46"/>
      <c r="EC71" s="46"/>
      <c r="ED71" s="46"/>
      <c r="EE71" s="46"/>
      <c r="EF71" s="46"/>
      <c r="EG71" s="46"/>
      <c r="EH71" s="46"/>
      <c r="EI71" s="46"/>
      <c r="EJ71" s="46"/>
      <c r="EK71" s="46"/>
      <c r="EL71" s="46"/>
      <c r="EM71" s="46"/>
      <c r="EN71" s="46"/>
      <c r="EO71" s="46"/>
      <c r="EP71" s="46"/>
      <c r="EQ71" s="46"/>
      <c r="ER71" s="46"/>
      <c r="ES71" s="46"/>
      <c r="ET71" s="46"/>
      <c r="EU71" s="46"/>
      <c r="EV71" s="46"/>
      <c r="EW71" s="46"/>
      <c r="EX71" s="46"/>
      <c r="EY71" s="46"/>
      <c r="EZ71" s="46"/>
      <c r="FA71" s="46"/>
      <c r="FB71" s="46"/>
      <c r="FC71" s="46"/>
      <c r="FD71" s="46"/>
      <c r="FE71" s="46"/>
      <c r="FF71" s="46"/>
      <c r="FG71" s="46"/>
      <c r="FH71" s="46"/>
      <c r="FI71" s="46"/>
      <c r="FJ71" s="46"/>
      <c r="FK71" s="46"/>
      <c r="FL71" s="46"/>
      <c r="FM71" s="46"/>
      <c r="FN71" s="46"/>
      <c r="FO71" s="46"/>
      <c r="FP71" s="46"/>
      <c r="FQ71" s="46"/>
      <c r="FR71" s="46"/>
      <c r="FS71" s="46"/>
      <c r="FT71" s="46"/>
      <c r="FU71" s="46"/>
      <c r="FV71" s="46"/>
      <c r="FW71" s="46"/>
      <c r="FX71" s="46"/>
      <c r="FY71" s="46"/>
      <c r="FZ71" s="46"/>
      <c r="GA71" s="46"/>
      <c r="GB71" s="46"/>
      <c r="GC71" s="46"/>
      <c r="GD71" s="46"/>
      <c r="GE71" s="46"/>
      <c r="GF71" s="46"/>
      <c r="GG71" s="46"/>
      <c r="GH71" s="46"/>
      <c r="GI71" s="46"/>
      <c r="GJ71" s="46"/>
      <c r="GK71" s="46"/>
      <c r="GL71" s="46"/>
      <c r="GM71" s="46"/>
      <c r="GN71" s="46"/>
      <c r="GO71" s="46"/>
      <c r="GP71" s="46"/>
      <c r="GQ71" s="46"/>
      <c r="GR71" s="46"/>
      <c r="GS71" s="46"/>
      <c r="GT71" s="46"/>
      <c r="GU71" s="46"/>
      <c r="GV71" s="46"/>
      <c r="GW71" s="46"/>
      <c r="GX71" s="46"/>
      <c r="GY71" s="46"/>
      <c r="GZ71" s="46"/>
      <c r="HA71" s="46"/>
      <c r="HB71" s="46"/>
      <c r="HC71" s="46"/>
      <c r="HD71" s="46"/>
      <c r="HE71" s="46"/>
      <c r="HF71" s="46"/>
      <c r="HG71" s="46"/>
      <c r="HH71" s="46"/>
      <c r="HI71" s="46"/>
      <c r="HJ71" s="46"/>
      <c r="HK71" s="46"/>
      <c r="HL71" s="46"/>
      <c r="HM71" s="46"/>
      <c r="HN71" s="46"/>
      <c r="HO71" s="46"/>
      <c r="HP71" s="46"/>
      <c r="HQ71" s="46"/>
      <c r="HR71" s="46"/>
      <c r="HS71" s="46"/>
      <c r="HT71" s="46"/>
      <c r="HU71" s="46"/>
      <c r="HV71" s="46"/>
      <c r="HW71" s="46"/>
      <c r="HX71" s="46"/>
      <c r="HY71" s="46"/>
      <c r="HZ71" s="46"/>
      <c r="IA71" s="46"/>
      <c r="IB71" s="46"/>
      <c r="IC71" s="46"/>
      <c r="ID71" s="46"/>
      <c r="IE71" s="46"/>
      <c r="IF71" s="46"/>
      <c r="IG71" s="46"/>
      <c r="IH71" s="46"/>
      <c r="II71" s="46"/>
      <c r="IJ71" s="46"/>
      <c r="IK71" s="46"/>
      <c r="IL71" s="46"/>
      <c r="IM71" s="46"/>
      <c r="IN71" s="46"/>
      <c r="IO71" s="46"/>
      <c r="IP71" s="46"/>
      <c r="IQ71" s="46"/>
      <c r="IR71" s="46"/>
      <c r="IS71" s="46"/>
      <c r="IT71" s="46"/>
      <c r="IU71" s="46"/>
      <c r="IV71" s="46"/>
      <c r="IW71" s="46"/>
    </row>
    <row r="72" s="26" customFormat="1" ht="213.75" customHeight="1" x14ac:dyDescent="0.15" spans="1:32">
      <c r="A72" s="32">
        <v>87</v>
      </c>
      <c r="B72" s="32" t="s">
        <v>107</v>
      </c>
      <c r="C72" s="32" t="s">
        <v>482</v>
      </c>
      <c r="D72" s="31" t="s">
        <v>483</v>
      </c>
      <c r="E72" s="31"/>
      <c r="F72" s="32" t="s">
        <v>43</v>
      </c>
      <c r="G72" s="31" t="s">
        <v>44</v>
      </c>
      <c r="H72" s="31" t="s">
        <v>396</v>
      </c>
      <c r="I72" s="31" t="s">
        <v>397</v>
      </c>
      <c r="J72" s="32" t="s">
        <v>110</v>
      </c>
      <c r="K72" s="32" t="s">
        <v>484</v>
      </c>
      <c r="L72" s="31" t="s">
        <v>485</v>
      </c>
      <c r="M72" s="31" t="s">
        <v>486</v>
      </c>
      <c r="N72" s="31" t="s">
        <v>487</v>
      </c>
      <c r="O72" s="32" t="s">
        <v>488</v>
      </c>
      <c r="P72" s="32" t="s">
        <v>53</v>
      </c>
      <c r="Q72" s="32" t="s">
        <v>54</v>
      </c>
      <c r="R72" s="32" t="s">
        <v>54</v>
      </c>
      <c r="S72" s="32">
        <f>U72+V72+W72+X72</f>
        <v>81.78</v>
      </c>
      <c r="T72" s="32" t="s">
        <v>55</v>
      </c>
      <c r="U72" s="32">
        <v>0</v>
      </c>
      <c r="V72" s="32">
        <v>81.48</v>
      </c>
      <c r="W72" s="32">
        <v>0</v>
      </c>
      <c r="X72" s="32">
        <v>0.3</v>
      </c>
      <c r="Y72" s="32" t="s">
        <v>56</v>
      </c>
      <c r="Z72" s="44" t="s">
        <v>56</v>
      </c>
      <c r="AA72" s="42">
        <v>312</v>
      </c>
      <c r="AB72" s="42">
        <v>680</v>
      </c>
      <c r="AC72" s="33">
        <v>1</v>
      </c>
      <c r="AD72" s="32">
        <v>61</v>
      </c>
      <c r="AE72" s="31">
        <v>156</v>
      </c>
      <c r="AF72" s="32"/>
    </row>
    <row r="73" s="26" customFormat="1" ht="57.0" customHeight="1" x14ac:dyDescent="0.15" spans="1:32">
      <c r="A73" s="32">
        <v>88</v>
      </c>
      <c r="B73" s="32" t="s">
        <v>107</v>
      </c>
      <c r="C73" s="32" t="s">
        <v>108</v>
      </c>
      <c r="D73" s="33" t="s">
        <v>489</v>
      </c>
      <c r="E73" s="33"/>
      <c r="F73" s="32" t="s">
        <v>43</v>
      </c>
      <c r="G73" s="31" t="s">
        <v>44</v>
      </c>
      <c r="H73" s="31" t="s">
        <v>45</v>
      </c>
      <c r="I73" s="31" t="s">
        <v>397</v>
      </c>
      <c r="J73" s="33" t="s">
        <v>110</v>
      </c>
      <c r="K73" s="31" t="s">
        <v>118</v>
      </c>
      <c r="L73" s="33" t="s">
        <v>490</v>
      </c>
      <c r="M73" s="33" t="s">
        <v>491</v>
      </c>
      <c r="N73" s="33" t="s">
        <v>492</v>
      </c>
      <c r="O73" s="33" t="s">
        <v>115</v>
      </c>
      <c r="P73" s="32" t="s">
        <v>53</v>
      </c>
      <c r="Q73" s="32" t="s">
        <v>54</v>
      </c>
      <c r="R73" s="32" t="s">
        <v>54</v>
      </c>
      <c r="S73" s="32">
        <f>U73+V73+W73+X73</f>
        <v>39.53</v>
      </c>
      <c r="T73" s="32" t="s">
        <v>55</v>
      </c>
      <c r="U73" s="32">
        <v>0</v>
      </c>
      <c r="V73" s="33">
        <v>39.33</v>
      </c>
      <c r="W73" s="32">
        <v>0</v>
      </c>
      <c r="X73" s="32">
        <v>0.2</v>
      </c>
      <c r="Y73" s="32" t="s">
        <v>56</v>
      </c>
      <c r="Z73" s="32" t="s">
        <v>56</v>
      </c>
      <c r="AA73" s="43">
        <v>13</v>
      </c>
      <c r="AB73" s="43">
        <v>37</v>
      </c>
      <c r="AC73" s="33">
        <v>1</v>
      </c>
      <c r="AD73" s="33">
        <v>0</v>
      </c>
      <c r="AE73" s="33">
        <v>0</v>
      </c>
      <c r="AF73" s="32"/>
    </row>
    <row r="74" s="26" customFormat="1" ht="128.25" customHeight="1" x14ac:dyDescent="0.15" spans="1:32">
      <c r="A74" s="32">
        <v>89</v>
      </c>
      <c r="B74" s="32" t="s">
        <v>107</v>
      </c>
      <c r="C74" s="32" t="s">
        <v>493</v>
      </c>
      <c r="D74" s="33" t="s">
        <v>494</v>
      </c>
      <c r="E74" s="33"/>
      <c r="F74" s="32" t="s">
        <v>43</v>
      </c>
      <c r="G74" s="31" t="s">
        <v>44</v>
      </c>
      <c r="H74" s="31" t="s">
        <v>396</v>
      </c>
      <c r="I74" s="31" t="s">
        <v>397</v>
      </c>
      <c r="J74" s="33" t="s">
        <v>110</v>
      </c>
      <c r="K74" s="31" t="s">
        <v>118</v>
      </c>
      <c r="L74" s="33" t="s">
        <v>495</v>
      </c>
      <c r="M74" s="33" t="s">
        <v>496</v>
      </c>
      <c r="N74" s="33" t="s">
        <v>497</v>
      </c>
      <c r="O74" s="33" t="s">
        <v>498</v>
      </c>
      <c r="P74" s="32" t="s">
        <v>53</v>
      </c>
      <c r="Q74" s="32" t="s">
        <v>54</v>
      </c>
      <c r="R74" s="32" t="s">
        <v>54</v>
      </c>
      <c r="S74" s="32">
        <f>U74+V74+W74+X74</f>
        <v>76.4</v>
      </c>
      <c r="T74" s="32" t="s">
        <v>55</v>
      </c>
      <c r="U74" s="32">
        <v>0</v>
      </c>
      <c r="V74" s="33">
        <v>76</v>
      </c>
      <c r="W74" s="32">
        <v>0</v>
      </c>
      <c r="X74" s="32">
        <v>0.4</v>
      </c>
      <c r="Y74" s="32" t="s">
        <v>56</v>
      </c>
      <c r="Z74" s="44" t="s">
        <v>56</v>
      </c>
      <c r="AA74" s="43">
        <v>426</v>
      </c>
      <c r="AB74" s="43">
        <v>890</v>
      </c>
      <c r="AC74" s="33">
        <v>3</v>
      </c>
      <c r="AD74" s="33">
        <v>53</v>
      </c>
      <c r="AE74" s="33">
        <v>78</v>
      </c>
      <c r="AF74" s="32"/>
    </row>
    <row r="75" s="26" customFormat="1" ht="57.0" customHeight="1" x14ac:dyDescent="0.15" spans="1:32">
      <c r="A75" s="32">
        <v>90</v>
      </c>
      <c r="B75" s="32" t="s">
        <v>107</v>
      </c>
      <c r="C75" s="32" t="s">
        <v>499</v>
      </c>
      <c r="D75" s="33" t="s">
        <v>500</v>
      </c>
      <c r="E75" s="33"/>
      <c r="F75" s="32" t="s">
        <v>43</v>
      </c>
      <c r="G75" s="31" t="s">
        <v>44</v>
      </c>
      <c r="H75" s="31" t="s">
        <v>396</v>
      </c>
      <c r="I75" s="31" t="s">
        <v>397</v>
      </c>
      <c r="J75" s="33" t="s">
        <v>110</v>
      </c>
      <c r="K75" s="31" t="s">
        <v>154</v>
      </c>
      <c r="L75" s="33" t="s">
        <v>501</v>
      </c>
      <c r="M75" s="33" t="s">
        <v>502</v>
      </c>
      <c r="N75" s="33" t="s">
        <v>503</v>
      </c>
      <c r="O75" s="33" t="s">
        <v>504</v>
      </c>
      <c r="P75" s="32" t="s">
        <v>53</v>
      </c>
      <c r="Q75" s="32" t="s">
        <v>54</v>
      </c>
      <c r="R75" s="32" t="s">
        <v>54</v>
      </c>
      <c r="S75" s="32">
        <f>U75+V75+W75+X75</f>
        <v>12.1</v>
      </c>
      <c r="T75" s="32" t="s">
        <v>55</v>
      </c>
      <c r="U75" s="32">
        <v>0</v>
      </c>
      <c r="V75" s="33">
        <v>12</v>
      </c>
      <c r="W75" s="32">
        <v>0</v>
      </c>
      <c r="X75" s="32">
        <v>0.1</v>
      </c>
      <c r="Y75" s="32" t="s">
        <v>56</v>
      </c>
      <c r="Z75" s="32" t="s">
        <v>56</v>
      </c>
      <c r="AA75" s="43">
        <v>20</v>
      </c>
      <c r="AB75" s="43">
        <v>80</v>
      </c>
      <c r="AC75" s="33">
        <v>1</v>
      </c>
      <c r="AD75" s="33">
        <v>6</v>
      </c>
      <c r="AE75" s="33">
        <v>27</v>
      </c>
      <c r="AF75" s="32"/>
    </row>
    <row r="76" s="26" customFormat="1" ht="99.75" customHeight="1" x14ac:dyDescent="0.15" spans="1:32">
      <c r="A76" s="32">
        <v>91</v>
      </c>
      <c r="B76" s="32" t="s">
        <v>107</v>
      </c>
      <c r="C76" s="32" t="s">
        <v>505</v>
      </c>
      <c r="D76" s="33" t="s">
        <v>506</v>
      </c>
      <c r="E76" s="33"/>
      <c r="F76" s="32" t="s">
        <v>43</v>
      </c>
      <c r="G76" s="31" t="s">
        <v>44</v>
      </c>
      <c r="H76" s="31" t="s">
        <v>396</v>
      </c>
      <c r="I76" s="31" t="s">
        <v>397</v>
      </c>
      <c r="J76" s="33" t="s">
        <v>110</v>
      </c>
      <c r="K76" s="31" t="s">
        <v>118</v>
      </c>
      <c r="L76" s="33" t="s">
        <v>507</v>
      </c>
      <c r="M76" s="33" t="s">
        <v>508</v>
      </c>
      <c r="N76" s="33" t="s">
        <v>509</v>
      </c>
      <c r="O76" s="33" t="s">
        <v>510</v>
      </c>
      <c r="P76" s="32" t="s">
        <v>53</v>
      </c>
      <c r="Q76" s="32" t="s">
        <v>54</v>
      </c>
      <c r="R76" s="32" t="s">
        <v>54</v>
      </c>
      <c r="S76" s="32">
        <f>U76+V76+W76+X76</f>
        <v>6.58</v>
      </c>
      <c r="T76" s="32" t="s">
        <v>55</v>
      </c>
      <c r="U76" s="32">
        <v>0</v>
      </c>
      <c r="V76" s="33">
        <v>6.48</v>
      </c>
      <c r="W76" s="32">
        <v>0</v>
      </c>
      <c r="X76" s="32">
        <v>0.1</v>
      </c>
      <c r="Y76" s="32" t="s">
        <v>56</v>
      </c>
      <c r="Z76" s="44" t="s">
        <v>53</v>
      </c>
      <c r="AA76" s="43">
        <v>10</v>
      </c>
      <c r="AB76" s="43">
        <v>42</v>
      </c>
      <c r="AC76" s="33">
        <v>0</v>
      </c>
      <c r="AD76" s="33">
        <v>5</v>
      </c>
      <c r="AE76" s="33">
        <v>18</v>
      </c>
      <c r="AF76" s="32"/>
    </row>
    <row r="77" s="26" customFormat="1" ht="42.75" customHeight="1" x14ac:dyDescent="0.15" spans="1:32">
      <c r="A77" s="32">
        <v>92</v>
      </c>
      <c r="B77" s="32" t="s">
        <v>107</v>
      </c>
      <c r="C77" s="32" t="s">
        <v>505</v>
      </c>
      <c r="D77" s="33" t="s">
        <v>511</v>
      </c>
      <c r="E77" s="33"/>
      <c r="F77" s="32" t="s">
        <v>43</v>
      </c>
      <c r="G77" s="31" t="s">
        <v>44</v>
      </c>
      <c r="H77" s="31" t="s">
        <v>45</v>
      </c>
      <c r="I77" s="31" t="s">
        <v>397</v>
      </c>
      <c r="J77" s="33" t="s">
        <v>110</v>
      </c>
      <c r="K77" s="31" t="s">
        <v>72</v>
      </c>
      <c r="L77" s="33" t="s">
        <v>512</v>
      </c>
      <c r="M77" s="33" t="s">
        <v>513</v>
      </c>
      <c r="N77" s="33" t="s">
        <v>514</v>
      </c>
      <c r="O77" s="33" t="s">
        <v>515</v>
      </c>
      <c r="P77" s="32" t="s">
        <v>53</v>
      </c>
      <c r="Q77" s="32" t="s">
        <v>54</v>
      </c>
      <c r="R77" s="32" t="s">
        <v>54</v>
      </c>
      <c r="S77" s="32">
        <f>U77+V77+W77+X77</f>
        <v>9.62999999999999</v>
      </c>
      <c r="T77" s="32" t="s">
        <v>55</v>
      </c>
      <c r="U77" s="32">
        <v>0</v>
      </c>
      <c r="V77" s="33">
        <v>9.53</v>
      </c>
      <c r="W77" s="32">
        <v>0</v>
      </c>
      <c r="X77" s="32">
        <v>0.1</v>
      </c>
      <c r="Y77" s="32" t="s">
        <v>56</v>
      </c>
      <c r="Z77" s="44" t="s">
        <v>53</v>
      </c>
      <c r="AA77" s="43">
        <v>50</v>
      </c>
      <c r="AB77" s="43">
        <v>150</v>
      </c>
      <c r="AC77" s="33">
        <v>0</v>
      </c>
      <c r="AD77" s="33">
        <v>10</v>
      </c>
      <c r="AE77" s="33">
        <v>45</v>
      </c>
      <c r="AF77" s="32"/>
    </row>
    <row r="78" s="26" customFormat="1" ht="57.0" customHeight="1" x14ac:dyDescent="0.15" spans="1:32">
      <c r="A78" s="32">
        <v>93</v>
      </c>
      <c r="B78" s="31" t="s">
        <v>233</v>
      </c>
      <c r="C78" s="31" t="s">
        <v>234</v>
      </c>
      <c r="D78" s="31" t="s">
        <v>516</v>
      </c>
      <c r="E78" s="31"/>
      <c r="F78" s="32" t="s">
        <v>43</v>
      </c>
      <c r="G78" s="31" t="s">
        <v>44</v>
      </c>
      <c r="H78" s="31" t="s">
        <v>396</v>
      </c>
      <c r="I78" s="31" t="s">
        <v>397</v>
      </c>
      <c r="J78" s="32" t="s">
        <v>236</v>
      </c>
      <c r="K78" s="31" t="s">
        <v>517</v>
      </c>
      <c r="L78" s="31" t="s">
        <v>518</v>
      </c>
      <c r="M78" s="31" t="s">
        <v>519</v>
      </c>
      <c r="N78" s="31" t="s">
        <v>520</v>
      </c>
      <c r="O78" s="31" t="s">
        <v>521</v>
      </c>
      <c r="P78" s="32" t="s">
        <v>53</v>
      </c>
      <c r="Q78" s="32" t="s">
        <v>54</v>
      </c>
      <c r="R78" s="32" t="s">
        <v>54</v>
      </c>
      <c r="S78" s="32">
        <f>U78+V78+W78+X78</f>
        <v>8</v>
      </c>
      <c r="T78" s="32" t="s">
        <v>55</v>
      </c>
      <c r="U78" s="32">
        <v>0</v>
      </c>
      <c r="V78" s="32">
        <v>7.5</v>
      </c>
      <c r="W78" s="32">
        <v>0</v>
      </c>
      <c r="X78" s="32">
        <v>0.5</v>
      </c>
      <c r="Y78" s="32" t="s">
        <v>56</v>
      </c>
      <c r="Z78" s="32" t="s">
        <v>56</v>
      </c>
      <c r="AA78" s="32">
        <v>90</v>
      </c>
      <c r="AB78" s="32">
        <v>401</v>
      </c>
      <c r="AC78" s="32">
        <v>1</v>
      </c>
      <c r="AD78" s="32">
        <v>25</v>
      </c>
      <c r="AE78" s="32">
        <v>110</v>
      </c>
      <c r="AF78" s="32"/>
    </row>
    <row r="79" s="26" customFormat="1" ht="42.75" customHeight="1" x14ac:dyDescent="0.15" spans="1:32">
      <c r="A79" s="32">
        <v>94</v>
      </c>
      <c r="B79" s="31" t="s">
        <v>233</v>
      </c>
      <c r="C79" s="31" t="s">
        <v>234</v>
      </c>
      <c r="D79" s="31" t="s">
        <v>516</v>
      </c>
      <c r="E79" s="31"/>
      <c r="F79" s="32" t="s">
        <v>43</v>
      </c>
      <c r="G79" s="31" t="s">
        <v>44</v>
      </c>
      <c r="H79" s="31" t="s">
        <v>396</v>
      </c>
      <c r="I79" s="31" t="s">
        <v>397</v>
      </c>
      <c r="J79" s="32" t="s">
        <v>236</v>
      </c>
      <c r="K79" s="31" t="s">
        <v>522</v>
      </c>
      <c r="L79" s="31" t="s">
        <v>523</v>
      </c>
      <c r="M79" s="31" t="s">
        <v>523</v>
      </c>
      <c r="N79" s="31" t="s">
        <v>524</v>
      </c>
      <c r="O79" s="31" t="s">
        <v>525</v>
      </c>
      <c r="P79" s="32" t="s">
        <v>53</v>
      </c>
      <c r="Q79" s="32" t="s">
        <v>54</v>
      </c>
      <c r="R79" s="32" t="s">
        <v>54</v>
      </c>
      <c r="S79" s="32">
        <f>U79+V79+W79+X79</f>
        <v>11.9</v>
      </c>
      <c r="T79" s="32" t="s">
        <v>55</v>
      </c>
      <c r="U79" s="32">
        <v>0</v>
      </c>
      <c r="V79" s="32">
        <v>11.4</v>
      </c>
      <c r="W79" s="32">
        <v>0</v>
      </c>
      <c r="X79" s="32">
        <v>0.5</v>
      </c>
      <c r="Y79" s="32" t="s">
        <v>56</v>
      </c>
      <c r="Z79" s="32" t="s">
        <v>56</v>
      </c>
      <c r="AA79" s="32">
        <v>150</v>
      </c>
      <c r="AB79" s="32">
        <v>668</v>
      </c>
      <c r="AC79" s="32">
        <v>1</v>
      </c>
      <c r="AD79" s="32">
        <v>32</v>
      </c>
      <c r="AE79" s="32">
        <v>138</v>
      </c>
      <c r="AF79" s="32"/>
    </row>
    <row r="80" s="26" customFormat="1" ht="114.0" customHeight="1" x14ac:dyDescent="0.15" spans="1:32">
      <c r="A80" s="32">
        <v>95</v>
      </c>
      <c r="B80" s="31" t="s">
        <v>233</v>
      </c>
      <c r="C80" s="31" t="s">
        <v>234</v>
      </c>
      <c r="D80" s="31" t="s">
        <v>526</v>
      </c>
      <c r="E80" s="31"/>
      <c r="F80" s="32" t="s">
        <v>43</v>
      </c>
      <c r="G80" s="31" t="s">
        <v>44</v>
      </c>
      <c r="H80" s="31" t="s">
        <v>80</v>
      </c>
      <c r="I80" s="31" t="s">
        <v>397</v>
      </c>
      <c r="J80" s="32" t="s">
        <v>236</v>
      </c>
      <c r="K80" s="31" t="s">
        <v>484</v>
      </c>
      <c r="L80" s="31" t="s">
        <v>527</v>
      </c>
      <c r="M80" s="31" t="s">
        <v>528</v>
      </c>
      <c r="N80" s="31" t="s">
        <v>529</v>
      </c>
      <c r="O80" s="31" t="s">
        <v>530</v>
      </c>
      <c r="P80" s="32" t="s">
        <v>53</v>
      </c>
      <c r="Q80" s="32" t="s">
        <v>54</v>
      </c>
      <c r="R80" s="32" t="s">
        <v>54</v>
      </c>
      <c r="S80" s="32">
        <f>U80+V80+W80+X80</f>
        <v>11.96</v>
      </c>
      <c r="T80" s="32" t="s">
        <v>55</v>
      </c>
      <c r="U80" s="32">
        <v>0</v>
      </c>
      <c r="V80" s="32">
        <v>11.46</v>
      </c>
      <c r="W80" s="32">
        <v>0</v>
      </c>
      <c r="X80" s="32">
        <v>0.5</v>
      </c>
      <c r="Y80" s="32" t="s">
        <v>56</v>
      </c>
      <c r="Z80" s="32" t="s">
        <v>56</v>
      </c>
      <c r="AA80" s="32">
        <v>40</v>
      </c>
      <c r="AB80" s="32">
        <v>180</v>
      </c>
      <c r="AC80" s="32">
        <v>1</v>
      </c>
      <c r="AD80" s="32">
        <v>15</v>
      </c>
      <c r="AE80" s="32">
        <v>65</v>
      </c>
      <c r="AF80" s="32"/>
    </row>
    <row r="81" s="26" customFormat="1" ht="142.5" customHeight="1" x14ac:dyDescent="0.15" spans="1:257">
      <c r="A81" s="32">
        <v>96</v>
      </c>
      <c r="B81" s="31" t="s">
        <v>40</v>
      </c>
      <c r="C81" s="31" t="s">
        <v>531</v>
      </c>
      <c r="D81" s="31" t="s">
        <v>532</v>
      </c>
      <c r="E81" s="31"/>
      <c r="F81" s="32" t="s">
        <v>43</v>
      </c>
      <c r="G81" s="31" t="s">
        <v>44</v>
      </c>
      <c r="H81" s="31" t="s">
        <v>396</v>
      </c>
      <c r="I81" s="31" t="s">
        <v>397</v>
      </c>
      <c r="J81" s="31" t="s">
        <v>47</v>
      </c>
      <c r="K81" s="31" t="s">
        <v>533</v>
      </c>
      <c r="L81" s="31" t="s">
        <v>534</v>
      </c>
      <c r="M81" s="31" t="s">
        <v>535</v>
      </c>
      <c r="N81" s="31" t="s">
        <v>536</v>
      </c>
      <c r="O81" s="31" t="s">
        <v>537</v>
      </c>
      <c r="P81" s="32" t="s">
        <v>53</v>
      </c>
      <c r="Q81" s="32" t="s">
        <v>54</v>
      </c>
      <c r="R81" s="32" t="s">
        <v>54</v>
      </c>
      <c r="S81" s="32">
        <f>U81+V81+W81+X81</f>
        <v>7.1</v>
      </c>
      <c r="T81" s="32" t="s">
        <v>55</v>
      </c>
      <c r="U81" s="32">
        <v>0</v>
      </c>
      <c r="V81" s="32">
        <v>7</v>
      </c>
      <c r="W81" s="32">
        <v>0</v>
      </c>
      <c r="X81" s="32">
        <v>0.1</v>
      </c>
      <c r="Y81" s="32" t="s">
        <v>56</v>
      </c>
      <c r="Z81" s="32" t="s">
        <v>56</v>
      </c>
      <c r="AA81" s="42">
        <v>34</v>
      </c>
      <c r="AB81" s="42">
        <v>136</v>
      </c>
      <c r="AC81" s="31">
        <v>1</v>
      </c>
      <c r="AD81" s="31">
        <v>5</v>
      </c>
      <c r="AE81" s="31">
        <v>21</v>
      </c>
      <c r="AF81" s="31"/>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c r="FR81" s="46"/>
      <c r="FS81" s="46"/>
      <c r="FT81" s="46"/>
      <c r="FU81" s="46"/>
      <c r="FV81" s="46"/>
      <c r="FW81" s="46"/>
      <c r="FX81" s="46"/>
      <c r="FY81" s="46"/>
      <c r="FZ81" s="46"/>
      <c r="GA81" s="46"/>
      <c r="GB81" s="46"/>
      <c r="GC81" s="46"/>
      <c r="GD81" s="46"/>
      <c r="GE81" s="46"/>
      <c r="GF81" s="46"/>
      <c r="GG81" s="46"/>
      <c r="GH81" s="46"/>
      <c r="GI81" s="46"/>
      <c r="GJ81" s="46"/>
      <c r="GK81" s="46"/>
      <c r="GL81" s="46"/>
      <c r="GM81" s="46"/>
      <c r="GN81" s="46"/>
      <c r="GO81" s="46"/>
      <c r="GP81" s="46"/>
      <c r="GQ81" s="46"/>
      <c r="GR81" s="46"/>
      <c r="GS81" s="46"/>
      <c r="GT81" s="46"/>
      <c r="GU81" s="46"/>
      <c r="GV81" s="46"/>
      <c r="GW81" s="46"/>
      <c r="GX81" s="46"/>
      <c r="GY81" s="46"/>
      <c r="GZ81" s="46"/>
      <c r="HA81" s="46"/>
      <c r="HB81" s="46"/>
      <c r="HC81" s="46"/>
      <c r="HD81" s="46"/>
      <c r="HE81" s="46"/>
      <c r="HF81" s="46"/>
      <c r="HG81" s="46"/>
      <c r="HH81" s="46"/>
      <c r="HI81" s="46"/>
      <c r="HJ81" s="46"/>
      <c r="HK81" s="46"/>
      <c r="HL81" s="46"/>
      <c r="HM81" s="46"/>
      <c r="HN81" s="46"/>
      <c r="HO81" s="46"/>
      <c r="HP81" s="46"/>
      <c r="HQ81" s="46"/>
      <c r="HR81" s="46"/>
      <c r="HS81" s="46"/>
      <c r="HT81" s="46"/>
      <c r="HU81" s="46"/>
      <c r="HV81" s="46"/>
      <c r="HW81" s="46"/>
      <c r="HX81" s="46"/>
      <c r="HY81" s="46"/>
      <c r="HZ81" s="46"/>
      <c r="IA81" s="46"/>
      <c r="IB81" s="46"/>
      <c r="IC81" s="46"/>
      <c r="ID81" s="46"/>
      <c r="IE81" s="46"/>
      <c r="IF81" s="46"/>
      <c r="IG81" s="46"/>
      <c r="IH81" s="46"/>
      <c r="II81" s="46"/>
      <c r="IJ81" s="46"/>
      <c r="IK81" s="46"/>
      <c r="IL81" s="46"/>
      <c r="IM81" s="46"/>
      <c r="IN81" s="46"/>
      <c r="IO81" s="46"/>
      <c r="IP81" s="46"/>
      <c r="IQ81" s="46"/>
      <c r="IR81" s="46"/>
      <c r="IS81" s="46"/>
      <c r="IT81" s="46"/>
      <c r="IU81" s="46"/>
      <c r="IV81" s="46"/>
      <c r="IW81" s="46"/>
    </row>
    <row r="82" s="26" customFormat="1" ht="156.75" customHeight="1" x14ac:dyDescent="0.15" spans="1:257">
      <c r="A82" s="32">
        <v>97</v>
      </c>
      <c r="B82" s="31" t="s">
        <v>40</v>
      </c>
      <c r="C82" s="31" t="s">
        <v>531</v>
      </c>
      <c r="D82" s="31" t="s">
        <v>532</v>
      </c>
      <c r="E82" s="31"/>
      <c r="F82" s="32" t="s">
        <v>43</v>
      </c>
      <c r="G82" s="31" t="s">
        <v>44</v>
      </c>
      <c r="H82" s="31" t="s">
        <v>396</v>
      </c>
      <c r="I82" s="31" t="s">
        <v>397</v>
      </c>
      <c r="J82" s="31" t="s">
        <v>47</v>
      </c>
      <c r="K82" s="31" t="s">
        <v>398</v>
      </c>
      <c r="L82" s="31" t="s">
        <v>538</v>
      </c>
      <c r="M82" s="31" t="s">
        <v>535</v>
      </c>
      <c r="N82" s="31" t="s">
        <v>539</v>
      </c>
      <c r="O82" s="31" t="s">
        <v>540</v>
      </c>
      <c r="P82" s="32" t="s">
        <v>53</v>
      </c>
      <c r="Q82" s="32" t="s">
        <v>54</v>
      </c>
      <c r="R82" s="32" t="s">
        <v>54</v>
      </c>
      <c r="S82" s="32">
        <f>U82+V82+W82+X82</f>
        <v>25.2</v>
      </c>
      <c r="T82" s="32" t="s">
        <v>55</v>
      </c>
      <c r="U82" s="32">
        <v>0</v>
      </c>
      <c r="V82" s="32">
        <v>25</v>
      </c>
      <c r="W82" s="32">
        <v>0</v>
      </c>
      <c r="X82" s="32">
        <v>0.2</v>
      </c>
      <c r="Y82" s="32" t="s">
        <v>56</v>
      </c>
      <c r="Z82" s="32" t="s">
        <v>56</v>
      </c>
      <c r="AA82" s="42">
        <v>48</v>
      </c>
      <c r="AB82" s="42">
        <v>192</v>
      </c>
      <c r="AC82" s="31">
        <v>1</v>
      </c>
      <c r="AD82" s="31">
        <v>10</v>
      </c>
      <c r="AE82" s="31">
        <v>42</v>
      </c>
      <c r="AF82" s="31"/>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c r="FR82" s="46"/>
      <c r="FS82" s="46"/>
      <c r="FT82" s="46"/>
      <c r="FU82" s="46"/>
      <c r="FV82" s="46"/>
      <c r="FW82" s="46"/>
      <c r="FX82" s="46"/>
      <c r="FY82" s="46"/>
      <c r="FZ82" s="46"/>
      <c r="GA82" s="46"/>
      <c r="GB82" s="46"/>
      <c r="GC82" s="46"/>
      <c r="GD82" s="46"/>
      <c r="GE82" s="46"/>
      <c r="GF82" s="46"/>
      <c r="GG82" s="46"/>
      <c r="GH82" s="46"/>
      <c r="GI82" s="46"/>
      <c r="GJ82" s="46"/>
      <c r="GK82" s="46"/>
      <c r="GL82" s="46"/>
      <c r="GM82" s="46"/>
      <c r="GN82" s="46"/>
      <c r="GO82" s="46"/>
      <c r="GP82" s="46"/>
      <c r="GQ82" s="46"/>
      <c r="GR82" s="46"/>
      <c r="GS82" s="46"/>
      <c r="GT82" s="46"/>
      <c r="GU82" s="46"/>
      <c r="GV82" s="46"/>
      <c r="GW82" s="46"/>
      <c r="GX82" s="46"/>
      <c r="GY82" s="46"/>
      <c r="GZ82" s="46"/>
      <c r="HA82" s="46"/>
      <c r="HB82" s="46"/>
      <c r="HC82" s="46"/>
      <c r="HD82" s="46"/>
      <c r="HE82" s="46"/>
      <c r="HF82" s="46"/>
      <c r="HG82" s="46"/>
      <c r="HH82" s="46"/>
      <c r="HI82" s="46"/>
      <c r="HJ82" s="46"/>
      <c r="HK82" s="46"/>
      <c r="HL82" s="46"/>
      <c r="HM82" s="46"/>
      <c r="HN82" s="46"/>
      <c r="HO82" s="46"/>
      <c r="HP82" s="46"/>
      <c r="HQ82" s="46"/>
      <c r="HR82" s="46"/>
      <c r="HS82" s="46"/>
      <c r="HT82" s="46"/>
      <c r="HU82" s="46"/>
      <c r="HV82" s="46"/>
      <c r="HW82" s="46"/>
      <c r="HX82" s="46"/>
      <c r="HY82" s="46"/>
      <c r="HZ82" s="46"/>
      <c r="IA82" s="46"/>
      <c r="IB82" s="46"/>
      <c r="IC82" s="46"/>
      <c r="ID82" s="46"/>
      <c r="IE82" s="46"/>
      <c r="IF82" s="46"/>
      <c r="IG82" s="46"/>
      <c r="IH82" s="46"/>
      <c r="II82" s="46"/>
      <c r="IJ82" s="46"/>
      <c r="IK82" s="46"/>
      <c r="IL82" s="46"/>
      <c r="IM82" s="46"/>
      <c r="IN82" s="46"/>
      <c r="IO82" s="46"/>
      <c r="IP82" s="46"/>
      <c r="IQ82" s="46"/>
      <c r="IR82" s="46"/>
      <c r="IS82" s="46"/>
      <c r="IT82" s="46"/>
      <c r="IU82" s="46"/>
      <c r="IV82" s="46"/>
      <c r="IW82" s="46"/>
    </row>
    <row r="83" s="26" customFormat="1" ht="156.75" customHeight="1" x14ac:dyDescent="0.15" spans="1:257">
      <c r="A83" s="32">
        <v>98</v>
      </c>
      <c r="B83" s="31" t="s">
        <v>40</v>
      </c>
      <c r="C83" s="31" t="s">
        <v>63</v>
      </c>
      <c r="D83" s="31" t="s">
        <v>541</v>
      </c>
      <c r="E83" s="31"/>
      <c r="F83" s="32" t="s">
        <v>43</v>
      </c>
      <c r="G83" s="31" t="s">
        <v>44</v>
      </c>
      <c r="H83" s="31" t="s">
        <v>396</v>
      </c>
      <c r="I83" s="31" t="s">
        <v>397</v>
      </c>
      <c r="J83" s="31" t="s">
        <v>47</v>
      </c>
      <c r="K83" s="31" t="s">
        <v>542</v>
      </c>
      <c r="L83" s="31" t="s">
        <v>543</v>
      </c>
      <c r="M83" s="31" t="s">
        <v>535</v>
      </c>
      <c r="N83" s="31" t="s">
        <v>539</v>
      </c>
      <c r="O83" s="31" t="s">
        <v>544</v>
      </c>
      <c r="P83" s="32" t="s">
        <v>53</v>
      </c>
      <c r="Q83" s="32" t="s">
        <v>54</v>
      </c>
      <c r="R83" s="32" t="s">
        <v>54</v>
      </c>
      <c r="S83" s="32">
        <f>U83+V83+W83+X83</f>
        <v>22.62</v>
      </c>
      <c r="T83" s="32" t="s">
        <v>55</v>
      </c>
      <c r="U83" s="32">
        <v>0</v>
      </c>
      <c r="V83" s="32">
        <v>22.32</v>
      </c>
      <c r="W83" s="32">
        <v>0</v>
      </c>
      <c r="X83" s="32">
        <v>0.3</v>
      </c>
      <c r="Y83" s="32" t="s">
        <v>56</v>
      </c>
      <c r="Z83" s="32" t="s">
        <v>56</v>
      </c>
      <c r="AA83" s="42">
        <v>156</v>
      </c>
      <c r="AB83" s="42">
        <v>668</v>
      </c>
      <c r="AC83" s="31">
        <v>1</v>
      </c>
      <c r="AD83" s="31">
        <v>26</v>
      </c>
      <c r="AE83" s="31">
        <v>104</v>
      </c>
      <c r="AF83" s="31"/>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c r="GF83" s="46"/>
      <c r="GG83" s="46"/>
      <c r="GH83" s="46"/>
      <c r="GI83" s="46"/>
      <c r="GJ83" s="46"/>
      <c r="GK83" s="46"/>
      <c r="GL83" s="46"/>
      <c r="GM83" s="46"/>
      <c r="GN83" s="46"/>
      <c r="GO83" s="46"/>
      <c r="GP83" s="46"/>
      <c r="GQ83" s="46"/>
      <c r="GR83" s="46"/>
      <c r="GS83" s="46"/>
      <c r="GT83" s="46"/>
      <c r="GU83" s="46"/>
      <c r="GV83" s="46"/>
      <c r="GW83" s="46"/>
      <c r="GX83" s="46"/>
      <c r="GY83" s="46"/>
      <c r="GZ83" s="46"/>
      <c r="HA83" s="46"/>
      <c r="HB83" s="46"/>
      <c r="HC83" s="46"/>
      <c r="HD83" s="46"/>
      <c r="HE83" s="46"/>
      <c r="HF83" s="46"/>
      <c r="HG83" s="46"/>
      <c r="HH83" s="46"/>
      <c r="HI83" s="46"/>
      <c r="HJ83" s="46"/>
      <c r="HK83" s="46"/>
      <c r="HL83" s="46"/>
      <c r="HM83" s="46"/>
      <c r="HN83" s="46"/>
      <c r="HO83" s="46"/>
      <c r="HP83" s="46"/>
      <c r="HQ83" s="46"/>
      <c r="HR83" s="46"/>
      <c r="HS83" s="46"/>
      <c r="HT83" s="46"/>
      <c r="HU83" s="46"/>
      <c r="HV83" s="46"/>
      <c r="HW83" s="46"/>
      <c r="HX83" s="46"/>
      <c r="HY83" s="46"/>
      <c r="HZ83" s="46"/>
      <c r="IA83" s="46"/>
      <c r="IB83" s="46"/>
      <c r="IC83" s="46"/>
      <c r="ID83" s="46"/>
      <c r="IE83" s="46"/>
      <c r="IF83" s="46"/>
      <c r="IG83" s="46"/>
      <c r="IH83" s="46"/>
      <c r="II83" s="46"/>
      <c r="IJ83" s="46"/>
      <c r="IK83" s="46"/>
      <c r="IL83" s="46"/>
      <c r="IM83" s="46"/>
      <c r="IN83" s="46"/>
      <c r="IO83" s="46"/>
      <c r="IP83" s="46"/>
      <c r="IQ83" s="46"/>
      <c r="IR83" s="46"/>
      <c r="IS83" s="46"/>
      <c r="IT83" s="46"/>
      <c r="IU83" s="46"/>
      <c r="IV83" s="46"/>
      <c r="IW83" s="46"/>
    </row>
    <row r="84" s="26" customFormat="1" ht="114.0" customHeight="1" x14ac:dyDescent="0.15" spans="1:257">
      <c r="A84" s="32">
        <v>99</v>
      </c>
      <c r="B84" s="31" t="s">
        <v>40</v>
      </c>
      <c r="C84" s="31" t="s">
        <v>57</v>
      </c>
      <c r="D84" s="31" t="s">
        <v>545</v>
      </c>
      <c r="E84" s="31"/>
      <c r="F84" s="32" t="s">
        <v>43</v>
      </c>
      <c r="G84" s="31" t="s">
        <v>44</v>
      </c>
      <c r="H84" s="31" t="s">
        <v>396</v>
      </c>
      <c r="I84" s="31" t="s">
        <v>397</v>
      </c>
      <c r="J84" s="31" t="s">
        <v>47</v>
      </c>
      <c r="K84" s="31" t="s">
        <v>118</v>
      </c>
      <c r="L84" s="31" t="s">
        <v>546</v>
      </c>
      <c r="M84" s="31" t="s">
        <v>535</v>
      </c>
      <c r="N84" s="31" t="s">
        <v>547</v>
      </c>
      <c r="O84" s="31" t="s">
        <v>548</v>
      </c>
      <c r="P84" s="32" t="s">
        <v>53</v>
      </c>
      <c r="Q84" s="32" t="s">
        <v>54</v>
      </c>
      <c r="R84" s="32" t="s">
        <v>54</v>
      </c>
      <c r="S84" s="32">
        <f>U84+V84+W84+X84</f>
        <v>25.6</v>
      </c>
      <c r="T84" s="32" t="s">
        <v>55</v>
      </c>
      <c r="U84" s="32">
        <v>0</v>
      </c>
      <c r="V84" s="32">
        <v>25</v>
      </c>
      <c r="W84" s="32">
        <v>0</v>
      </c>
      <c r="X84" s="32">
        <v>0.6</v>
      </c>
      <c r="Y84" s="32" t="s">
        <v>56</v>
      </c>
      <c r="Z84" s="44" t="s">
        <v>53</v>
      </c>
      <c r="AA84" s="42">
        <v>27</v>
      </c>
      <c r="AB84" s="42">
        <v>103</v>
      </c>
      <c r="AC84" s="31">
        <v>1</v>
      </c>
      <c r="AD84" s="31">
        <v>7</v>
      </c>
      <c r="AE84" s="31">
        <v>27</v>
      </c>
      <c r="AF84" s="31"/>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c r="HJ84" s="46"/>
      <c r="HK84" s="46"/>
      <c r="HL84" s="46"/>
      <c r="HM84" s="46"/>
      <c r="HN84" s="46"/>
      <c r="HO84" s="46"/>
      <c r="HP84" s="46"/>
      <c r="HQ84" s="46"/>
      <c r="HR84" s="46"/>
      <c r="HS84" s="46"/>
      <c r="HT84" s="46"/>
      <c r="HU84" s="46"/>
      <c r="HV84" s="46"/>
      <c r="HW84" s="46"/>
      <c r="HX84" s="46"/>
      <c r="HY84" s="46"/>
      <c r="HZ84" s="46"/>
      <c r="IA84" s="46"/>
      <c r="IB84" s="46"/>
      <c r="IC84" s="46"/>
      <c r="ID84" s="46"/>
      <c r="IE84" s="46"/>
      <c r="IF84" s="46"/>
      <c r="IG84" s="46"/>
      <c r="IH84" s="46"/>
      <c r="II84" s="46"/>
      <c r="IJ84" s="46"/>
      <c r="IK84" s="46"/>
      <c r="IL84" s="46"/>
      <c r="IM84" s="46"/>
      <c r="IN84" s="46"/>
      <c r="IO84" s="46"/>
      <c r="IP84" s="46"/>
      <c r="IQ84" s="46"/>
      <c r="IR84" s="46"/>
      <c r="IS84" s="46"/>
      <c r="IT84" s="46"/>
      <c r="IU84" s="46"/>
      <c r="IV84" s="46"/>
      <c r="IW84" s="46"/>
    </row>
    <row r="85" s="26" customFormat="1" ht="71.25" customHeight="1" x14ac:dyDescent="0.15" spans="1:257">
      <c r="A85" s="32">
        <v>100</v>
      </c>
      <c r="B85" s="31" t="s">
        <v>40</v>
      </c>
      <c r="C85" s="31" t="s">
        <v>41</v>
      </c>
      <c r="D85" s="31" t="s">
        <v>549</v>
      </c>
      <c r="E85" s="31"/>
      <c r="F85" s="32" t="s">
        <v>43</v>
      </c>
      <c r="G85" s="31" t="s">
        <v>44</v>
      </c>
      <c r="H85" s="31" t="s">
        <v>80</v>
      </c>
      <c r="I85" s="31" t="s">
        <v>397</v>
      </c>
      <c r="J85" s="31" t="s">
        <v>47</v>
      </c>
      <c r="K85" s="31" t="s">
        <v>72</v>
      </c>
      <c r="L85" s="31" t="s">
        <v>550</v>
      </c>
      <c r="M85" s="31" t="s">
        <v>551</v>
      </c>
      <c r="N85" s="31" t="s">
        <v>552</v>
      </c>
      <c r="O85" s="31" t="s">
        <v>553</v>
      </c>
      <c r="P85" s="32" t="s">
        <v>53</v>
      </c>
      <c r="Q85" s="32" t="s">
        <v>54</v>
      </c>
      <c r="R85" s="32" t="s">
        <v>54</v>
      </c>
      <c r="S85" s="32">
        <f>U85+V85+W85+X85</f>
        <v>7.3</v>
      </c>
      <c r="T85" s="32" t="s">
        <v>55</v>
      </c>
      <c r="U85" s="32">
        <v>0</v>
      </c>
      <c r="V85" s="32">
        <v>7.2</v>
      </c>
      <c r="W85" s="32">
        <v>0</v>
      </c>
      <c r="X85" s="32">
        <v>0.1</v>
      </c>
      <c r="Y85" s="32" t="s">
        <v>56</v>
      </c>
      <c r="Z85" s="32" t="s">
        <v>56</v>
      </c>
      <c r="AA85" s="42">
        <v>943</v>
      </c>
      <c r="AB85" s="42">
        <v>3043</v>
      </c>
      <c r="AC85" s="31">
        <v>1</v>
      </c>
      <c r="AD85" s="31">
        <v>203</v>
      </c>
      <c r="AE85" s="31">
        <v>765</v>
      </c>
      <c r="AF85" s="31"/>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6"/>
      <c r="DG85" s="46"/>
      <c r="DH85" s="46"/>
      <c r="DI85" s="46"/>
      <c r="DJ85" s="46"/>
      <c r="DK85" s="46"/>
      <c r="DL85" s="46"/>
      <c r="DM85" s="46"/>
      <c r="DN85" s="46"/>
      <c r="DO85" s="46"/>
      <c r="DP85" s="46"/>
      <c r="DQ85" s="46"/>
      <c r="DR85" s="46"/>
      <c r="DS85" s="46"/>
      <c r="DT85" s="46"/>
      <c r="DU85" s="46"/>
      <c r="DV85" s="46"/>
      <c r="DW85" s="46"/>
      <c r="DX85" s="46"/>
      <c r="DY85" s="46"/>
      <c r="DZ85" s="46"/>
      <c r="EA85" s="46"/>
      <c r="EB85" s="46"/>
      <c r="EC85" s="46"/>
      <c r="ED85" s="46"/>
      <c r="EE85" s="46"/>
      <c r="EF85" s="46"/>
      <c r="EG85" s="46"/>
      <c r="EH85" s="46"/>
      <c r="EI85" s="46"/>
      <c r="EJ85" s="46"/>
      <c r="EK85" s="46"/>
      <c r="EL85" s="46"/>
      <c r="EM85" s="46"/>
      <c r="EN85" s="46"/>
      <c r="EO85" s="46"/>
      <c r="EP85" s="46"/>
      <c r="EQ85" s="46"/>
      <c r="ER85" s="46"/>
      <c r="ES85" s="46"/>
      <c r="ET85" s="46"/>
      <c r="EU85" s="46"/>
      <c r="EV85" s="46"/>
      <c r="EW85" s="46"/>
      <c r="EX85" s="46"/>
      <c r="EY85" s="46"/>
      <c r="EZ85" s="46"/>
      <c r="FA85" s="46"/>
      <c r="FB85" s="46"/>
      <c r="FC85" s="46"/>
      <c r="FD85" s="46"/>
      <c r="FE85" s="46"/>
      <c r="FF85" s="46"/>
      <c r="FG85" s="46"/>
      <c r="FH85" s="46"/>
      <c r="FI85" s="46"/>
      <c r="FJ85" s="46"/>
      <c r="FK85" s="46"/>
      <c r="FL85" s="46"/>
      <c r="FM85" s="46"/>
      <c r="FN85" s="46"/>
      <c r="FO85" s="46"/>
      <c r="FP85" s="46"/>
      <c r="FQ85" s="46"/>
      <c r="FR85" s="46"/>
      <c r="FS85" s="46"/>
      <c r="FT85" s="46"/>
      <c r="FU85" s="46"/>
      <c r="FV85" s="46"/>
      <c r="FW85" s="46"/>
      <c r="FX85" s="46"/>
      <c r="FY85" s="46"/>
      <c r="FZ85" s="46"/>
      <c r="GA85" s="46"/>
      <c r="GB85" s="46"/>
      <c r="GC85" s="46"/>
      <c r="GD85" s="46"/>
      <c r="GE85" s="46"/>
      <c r="GF85" s="46"/>
      <c r="GG85" s="46"/>
      <c r="GH85" s="46"/>
      <c r="GI85" s="46"/>
      <c r="GJ85" s="46"/>
      <c r="GK85" s="46"/>
      <c r="GL85" s="46"/>
      <c r="GM85" s="46"/>
      <c r="GN85" s="46"/>
      <c r="GO85" s="46"/>
      <c r="GP85" s="46"/>
      <c r="GQ85" s="46"/>
      <c r="GR85" s="46"/>
      <c r="GS85" s="46"/>
      <c r="GT85" s="46"/>
      <c r="GU85" s="46"/>
      <c r="GV85" s="46"/>
      <c r="GW85" s="46"/>
      <c r="GX85" s="46"/>
      <c r="GY85" s="46"/>
      <c r="GZ85" s="46"/>
      <c r="HA85" s="46"/>
      <c r="HB85" s="46"/>
      <c r="HC85" s="46"/>
      <c r="HD85" s="46"/>
      <c r="HE85" s="46"/>
      <c r="HF85" s="46"/>
      <c r="HG85" s="46"/>
      <c r="HH85" s="46"/>
      <c r="HI85" s="46"/>
      <c r="HJ85" s="46"/>
      <c r="HK85" s="46"/>
      <c r="HL85" s="46"/>
      <c r="HM85" s="46"/>
      <c r="HN85" s="46"/>
      <c r="HO85" s="46"/>
      <c r="HP85" s="46"/>
      <c r="HQ85" s="46"/>
      <c r="HR85" s="46"/>
      <c r="HS85" s="46"/>
      <c r="HT85" s="46"/>
      <c r="HU85" s="46"/>
      <c r="HV85" s="46"/>
      <c r="HW85" s="46"/>
      <c r="HX85" s="46"/>
      <c r="HY85" s="46"/>
      <c r="HZ85" s="46"/>
      <c r="IA85" s="46"/>
      <c r="IB85" s="46"/>
      <c r="IC85" s="46"/>
      <c r="ID85" s="46"/>
      <c r="IE85" s="46"/>
      <c r="IF85" s="46"/>
      <c r="IG85" s="46"/>
      <c r="IH85" s="46"/>
      <c r="II85" s="46"/>
      <c r="IJ85" s="46"/>
      <c r="IK85" s="46"/>
      <c r="IL85" s="46"/>
      <c r="IM85" s="46"/>
      <c r="IN85" s="46"/>
      <c r="IO85" s="46"/>
      <c r="IP85" s="46"/>
      <c r="IQ85" s="46"/>
      <c r="IR85" s="46"/>
      <c r="IS85" s="46"/>
      <c r="IT85" s="46"/>
      <c r="IU85" s="46"/>
      <c r="IV85" s="46"/>
      <c r="IW85" s="46"/>
    </row>
    <row r="86" s="26" customFormat="1" ht="57.0" customHeight="1" x14ac:dyDescent="0.15" spans="1:32">
      <c r="A86" s="32">
        <v>101</v>
      </c>
      <c r="B86" s="32" t="s">
        <v>554</v>
      </c>
      <c r="C86" s="32" t="s">
        <v>555</v>
      </c>
      <c r="D86" s="32" t="s">
        <v>556</v>
      </c>
      <c r="E86" s="32"/>
      <c r="F86" s="32" t="s">
        <v>43</v>
      </c>
      <c r="G86" s="32" t="s">
        <v>557</v>
      </c>
      <c r="H86" s="32" t="s">
        <v>558</v>
      </c>
      <c r="I86" s="31" t="s">
        <v>397</v>
      </c>
      <c r="J86" s="32" t="s">
        <v>559</v>
      </c>
      <c r="K86" s="32" t="s">
        <v>560</v>
      </c>
      <c r="L86" s="32" t="s">
        <v>561</v>
      </c>
      <c r="M86" s="32" t="s">
        <v>562</v>
      </c>
      <c r="N86" s="32" t="s">
        <v>563</v>
      </c>
      <c r="O86" s="32" t="s">
        <v>564</v>
      </c>
      <c r="P86" s="32" t="s">
        <v>53</v>
      </c>
      <c r="Q86" s="32" t="s">
        <v>54</v>
      </c>
      <c r="R86" s="32" t="s">
        <v>54</v>
      </c>
      <c r="S86" s="32">
        <f>U86+V86+W86+X86</f>
        <v>21.2</v>
      </c>
      <c r="T86" s="32" t="s">
        <v>55</v>
      </c>
      <c r="U86" s="32">
        <v>0</v>
      </c>
      <c r="V86" s="32">
        <v>21</v>
      </c>
      <c r="W86" s="32">
        <v>0</v>
      </c>
      <c r="X86" s="32">
        <v>0.2</v>
      </c>
      <c r="Y86" s="32" t="s">
        <v>56</v>
      </c>
      <c r="Z86" s="44" t="s">
        <v>53</v>
      </c>
      <c r="AA86" s="42">
        <v>519</v>
      </c>
      <c r="AB86" s="42">
        <v>1972</v>
      </c>
      <c r="AC86" s="32">
        <v>0</v>
      </c>
      <c r="AD86" s="32">
        <v>7</v>
      </c>
      <c r="AE86" s="32">
        <v>18</v>
      </c>
      <c r="AF86" s="32"/>
    </row>
    <row r="87" s="26" customFormat="1" ht="99.75" customHeight="1" x14ac:dyDescent="0.15" spans="1:32">
      <c r="A87" s="32">
        <v>104</v>
      </c>
      <c r="B87" s="32" t="s">
        <v>77</v>
      </c>
      <c r="C87" s="32" t="s">
        <v>565</v>
      </c>
      <c r="D87" s="33" t="s">
        <v>566</v>
      </c>
      <c r="E87" s="33"/>
      <c r="F87" s="32" t="s">
        <v>43</v>
      </c>
      <c r="G87" s="31" t="s">
        <v>184</v>
      </c>
      <c r="H87" s="31" t="s">
        <v>567</v>
      </c>
      <c r="I87" s="32" t="s">
        <v>568</v>
      </c>
      <c r="J87" s="32" t="s">
        <v>81</v>
      </c>
      <c r="K87" s="32" t="s">
        <v>569</v>
      </c>
      <c r="L87" s="31" t="s">
        <v>570</v>
      </c>
      <c r="M87" s="31" t="s">
        <v>571</v>
      </c>
      <c r="N87" s="33" t="s">
        <v>572</v>
      </c>
      <c r="O87" s="32" t="s">
        <v>573</v>
      </c>
      <c r="P87" s="32" t="s">
        <v>53</v>
      </c>
      <c r="Q87" s="32" t="s">
        <v>54</v>
      </c>
      <c r="R87" s="32" t="s">
        <v>54</v>
      </c>
      <c r="S87" s="32">
        <f>U87+V87+W87+X87</f>
        <v>10</v>
      </c>
      <c r="T87" s="32" t="s">
        <v>55</v>
      </c>
      <c r="U87" s="32">
        <v>9.9</v>
      </c>
      <c r="V87" s="32">
        <v>0</v>
      </c>
      <c r="W87" s="32">
        <v>0</v>
      </c>
      <c r="X87" s="32">
        <v>0.1</v>
      </c>
      <c r="Y87" s="32" t="s">
        <v>56</v>
      </c>
      <c r="Z87" s="31" t="s">
        <v>53</v>
      </c>
      <c r="AA87" s="32">
        <v>131</v>
      </c>
      <c r="AB87" s="32">
        <v>554</v>
      </c>
      <c r="AC87" s="32"/>
      <c r="AD87" s="32">
        <v>7</v>
      </c>
      <c r="AE87" s="32">
        <v>26</v>
      </c>
      <c r="AF87" s="32"/>
    </row>
    <row r="88" s="26" customFormat="1" ht="71.25" customHeight="1" x14ac:dyDescent="0.15" spans="1:32">
      <c r="A88" s="32">
        <v>105</v>
      </c>
      <c r="B88" s="32" t="s">
        <v>77</v>
      </c>
      <c r="C88" s="32" t="s">
        <v>574</v>
      </c>
      <c r="D88" s="33" t="s">
        <v>575</v>
      </c>
      <c r="E88" s="33"/>
      <c r="F88" s="32" t="s">
        <v>43</v>
      </c>
      <c r="G88" s="31" t="s">
        <v>184</v>
      </c>
      <c r="H88" s="31" t="s">
        <v>567</v>
      </c>
      <c r="I88" s="32" t="s">
        <v>568</v>
      </c>
      <c r="J88" s="32" t="s">
        <v>81</v>
      </c>
      <c r="K88" s="32" t="s">
        <v>576</v>
      </c>
      <c r="L88" s="31" t="s">
        <v>570</v>
      </c>
      <c r="M88" s="31" t="s">
        <v>577</v>
      </c>
      <c r="N88" s="33" t="s">
        <v>572</v>
      </c>
      <c r="O88" s="32" t="s">
        <v>578</v>
      </c>
      <c r="P88" s="32" t="s">
        <v>53</v>
      </c>
      <c r="Q88" s="32" t="s">
        <v>54</v>
      </c>
      <c r="R88" s="32" t="s">
        <v>54</v>
      </c>
      <c r="S88" s="32">
        <f>U88+V88+W88+X88</f>
        <v>10</v>
      </c>
      <c r="T88" s="32" t="s">
        <v>55</v>
      </c>
      <c r="U88" s="32">
        <v>9.9</v>
      </c>
      <c r="V88" s="32">
        <v>0</v>
      </c>
      <c r="W88" s="32">
        <v>0</v>
      </c>
      <c r="X88" s="32">
        <v>0.1</v>
      </c>
      <c r="Y88" s="32" t="s">
        <v>56</v>
      </c>
      <c r="Z88" s="31"/>
      <c r="AA88" s="32">
        <v>286</v>
      </c>
      <c r="AB88" s="32">
        <v>1100</v>
      </c>
      <c r="AC88" s="32"/>
      <c r="AD88" s="32">
        <v>9</v>
      </c>
      <c r="AE88" s="32">
        <v>18</v>
      </c>
      <c r="AF88" s="32"/>
    </row>
    <row r="89" s="26" customFormat="1" ht="71.25" customHeight="1" x14ac:dyDescent="0.15" spans="1:32">
      <c r="A89" s="32">
        <v>106</v>
      </c>
      <c r="B89" s="32" t="s">
        <v>554</v>
      </c>
      <c r="C89" s="32" t="s">
        <v>579</v>
      </c>
      <c r="D89" s="32" t="s">
        <v>580</v>
      </c>
      <c r="E89" s="32"/>
      <c r="F89" s="32" t="s">
        <v>43</v>
      </c>
      <c r="G89" s="31" t="s">
        <v>184</v>
      </c>
      <c r="H89" s="31" t="s">
        <v>567</v>
      </c>
      <c r="I89" s="32" t="s">
        <v>568</v>
      </c>
      <c r="J89" s="32" t="s">
        <v>559</v>
      </c>
      <c r="K89" s="32" t="s">
        <v>581</v>
      </c>
      <c r="L89" s="32" t="s">
        <v>582</v>
      </c>
      <c r="M89" s="32" t="s">
        <v>583</v>
      </c>
      <c r="N89" s="33" t="s">
        <v>572</v>
      </c>
      <c r="O89" s="32" t="s">
        <v>584</v>
      </c>
      <c r="P89" s="32" t="s">
        <v>53</v>
      </c>
      <c r="Q89" s="32" t="s">
        <v>54</v>
      </c>
      <c r="R89" s="32" t="s">
        <v>54</v>
      </c>
      <c r="S89" s="32">
        <f>U89+V89+W89+X89</f>
        <v>20.3</v>
      </c>
      <c r="T89" s="32" t="s">
        <v>55</v>
      </c>
      <c r="U89" s="32">
        <v>19.8</v>
      </c>
      <c r="V89" s="32">
        <v>0</v>
      </c>
      <c r="W89" s="32">
        <v>0</v>
      </c>
      <c r="X89" s="32">
        <v>0.5</v>
      </c>
      <c r="Y89" s="32" t="s">
        <v>56</v>
      </c>
      <c r="Z89" s="31" t="s">
        <v>53</v>
      </c>
      <c r="AA89" s="32">
        <v>278</v>
      </c>
      <c r="AB89" s="32">
        <v>936</v>
      </c>
      <c r="AC89" s="32">
        <v>0</v>
      </c>
      <c r="AD89" s="32">
        <v>15</v>
      </c>
      <c r="AE89" s="32">
        <v>48</v>
      </c>
      <c r="AF89" s="32"/>
    </row>
    <row r="90" s="26" customFormat="1" ht="99.75" customHeight="1" x14ac:dyDescent="0.15" spans="1:32">
      <c r="A90" s="32">
        <v>107</v>
      </c>
      <c r="B90" s="32" t="s">
        <v>554</v>
      </c>
      <c r="C90" s="32" t="s">
        <v>585</v>
      </c>
      <c r="D90" s="32" t="s">
        <v>586</v>
      </c>
      <c r="E90" s="32"/>
      <c r="F90" s="32" t="s">
        <v>43</v>
      </c>
      <c r="G90" s="31" t="s">
        <v>184</v>
      </c>
      <c r="H90" s="31" t="s">
        <v>567</v>
      </c>
      <c r="I90" s="32" t="s">
        <v>568</v>
      </c>
      <c r="J90" s="32" t="s">
        <v>559</v>
      </c>
      <c r="K90" s="32" t="s">
        <v>587</v>
      </c>
      <c r="L90" s="32" t="s">
        <v>588</v>
      </c>
      <c r="M90" s="32" t="s">
        <v>583</v>
      </c>
      <c r="N90" s="33" t="s">
        <v>572</v>
      </c>
      <c r="O90" s="32" t="s">
        <v>589</v>
      </c>
      <c r="P90" s="32" t="s">
        <v>53</v>
      </c>
      <c r="Q90" s="32" t="s">
        <v>54</v>
      </c>
      <c r="R90" s="32" t="s">
        <v>54</v>
      </c>
      <c r="S90" s="32">
        <f>U90+V90+W90+X90</f>
        <v>18.32</v>
      </c>
      <c r="T90" s="32" t="s">
        <v>55</v>
      </c>
      <c r="U90" s="32">
        <v>17.82</v>
      </c>
      <c r="V90" s="32">
        <v>0</v>
      </c>
      <c r="W90" s="32">
        <v>0</v>
      </c>
      <c r="X90" s="32">
        <v>0.5</v>
      </c>
      <c r="Y90" s="32" t="s">
        <v>56</v>
      </c>
      <c r="Z90" s="31" t="s">
        <v>53</v>
      </c>
      <c r="AA90" s="32">
        <v>263</v>
      </c>
      <c r="AB90" s="32">
        <v>730</v>
      </c>
      <c r="AC90" s="32">
        <v>0</v>
      </c>
      <c r="AD90" s="32">
        <v>15</v>
      </c>
      <c r="AE90" s="32">
        <v>46</v>
      </c>
      <c r="AF90" s="32"/>
    </row>
    <row r="91" s="26" customFormat="1" ht="99.75" customHeight="1" x14ac:dyDescent="0.15" spans="1:32">
      <c r="A91" s="32">
        <v>108</v>
      </c>
      <c r="B91" s="32" t="s">
        <v>554</v>
      </c>
      <c r="C91" s="32" t="s">
        <v>555</v>
      </c>
      <c r="D91" s="33" t="s">
        <v>590</v>
      </c>
      <c r="E91" s="33"/>
      <c r="F91" s="32" t="s">
        <v>43</v>
      </c>
      <c r="G91" s="31" t="s">
        <v>184</v>
      </c>
      <c r="H91" s="31" t="s">
        <v>567</v>
      </c>
      <c r="I91" s="32" t="s">
        <v>568</v>
      </c>
      <c r="J91" s="32" t="s">
        <v>559</v>
      </c>
      <c r="K91" s="31" t="s">
        <v>560</v>
      </c>
      <c r="L91" s="32" t="s">
        <v>591</v>
      </c>
      <c r="M91" s="31" t="s">
        <v>592</v>
      </c>
      <c r="N91" s="33" t="s">
        <v>572</v>
      </c>
      <c r="O91" s="31" t="s">
        <v>573</v>
      </c>
      <c r="P91" s="32" t="s">
        <v>53</v>
      </c>
      <c r="Q91" s="32" t="s">
        <v>54</v>
      </c>
      <c r="R91" s="32" t="s">
        <v>54</v>
      </c>
      <c r="S91" s="32">
        <f>U91+V91+W91+X91</f>
        <v>24.36</v>
      </c>
      <c r="T91" s="32" t="s">
        <v>55</v>
      </c>
      <c r="U91" s="32">
        <v>23.76</v>
      </c>
      <c r="V91" s="32">
        <v>0</v>
      </c>
      <c r="W91" s="32">
        <v>0</v>
      </c>
      <c r="X91" s="32">
        <v>0.6</v>
      </c>
      <c r="Y91" s="32" t="s">
        <v>56</v>
      </c>
      <c r="Z91" s="31" t="s">
        <v>53</v>
      </c>
      <c r="AA91" s="33">
        <v>519</v>
      </c>
      <c r="AB91" s="32">
        <v>1972</v>
      </c>
      <c r="AC91" s="33">
        <v>0</v>
      </c>
      <c r="AD91" s="32">
        <v>7</v>
      </c>
      <c r="AE91" s="31">
        <v>18</v>
      </c>
      <c r="AF91" s="32"/>
    </row>
    <row r="92" s="26" customFormat="1" ht="57.0" customHeight="1" x14ac:dyDescent="0.15" spans="1:32">
      <c r="A92" s="32">
        <v>109</v>
      </c>
      <c r="B92" s="32" t="s">
        <v>289</v>
      </c>
      <c r="C92" s="32" t="s">
        <v>414</v>
      </c>
      <c r="D92" s="33" t="s">
        <v>593</v>
      </c>
      <c r="E92" s="33"/>
      <c r="F92" s="31" t="s">
        <v>250</v>
      </c>
      <c r="G92" s="31" t="s">
        <v>44</v>
      </c>
      <c r="H92" s="31" t="s">
        <v>80</v>
      </c>
      <c r="I92" s="33" t="s">
        <v>432</v>
      </c>
      <c r="J92" s="32" t="s">
        <v>292</v>
      </c>
      <c r="K92" s="31" t="s">
        <v>594</v>
      </c>
      <c r="L92" s="33" t="s">
        <v>595</v>
      </c>
      <c r="M92" s="33" t="s">
        <v>596</v>
      </c>
      <c r="N92" s="33" t="s">
        <v>597</v>
      </c>
      <c r="O92" s="33" t="s">
        <v>598</v>
      </c>
      <c r="P92" s="32" t="s">
        <v>53</v>
      </c>
      <c r="Q92" s="32" t="s">
        <v>54</v>
      </c>
      <c r="R92" s="32" t="s">
        <v>54</v>
      </c>
      <c r="S92" s="32">
        <f>U92+V92+W92+X92</f>
        <v>51.79</v>
      </c>
      <c r="T92" s="32" t="s">
        <v>55</v>
      </c>
      <c r="U92" s="33">
        <v>51.29</v>
      </c>
      <c r="V92" s="32">
        <v>0</v>
      </c>
      <c r="W92" s="32">
        <v>0</v>
      </c>
      <c r="X92" s="33">
        <v>0.5</v>
      </c>
      <c r="Y92" s="32" t="s">
        <v>56</v>
      </c>
      <c r="Z92" s="31" t="s">
        <v>53</v>
      </c>
      <c r="AA92" s="33">
        <v>129</v>
      </c>
      <c r="AB92" s="33" t="s">
        <v>599</v>
      </c>
      <c r="AC92" s="33"/>
      <c r="AD92" s="33" t="s">
        <v>600</v>
      </c>
      <c r="AE92" s="33" t="s">
        <v>601</v>
      </c>
      <c r="AF92" s="33"/>
    </row>
    <row r="93" s="26" customFormat="1" ht="42.75" customHeight="1" x14ac:dyDescent="0.15" spans="1:32">
      <c r="A93" s="32">
        <v>110</v>
      </c>
      <c r="B93" s="32" t="s">
        <v>123</v>
      </c>
      <c r="C93" s="32" t="s">
        <v>144</v>
      </c>
      <c r="D93" s="32" t="s">
        <v>602</v>
      </c>
      <c r="E93" s="32"/>
      <c r="F93" s="32" t="s">
        <v>43</v>
      </c>
      <c r="G93" s="31" t="s">
        <v>44</v>
      </c>
      <c r="H93" s="31" t="s">
        <v>45</v>
      </c>
      <c r="I93" s="33" t="s">
        <v>568</v>
      </c>
      <c r="J93" s="33" t="s">
        <v>126</v>
      </c>
      <c r="K93" s="32" t="s">
        <v>603</v>
      </c>
      <c r="L93" s="32" t="s">
        <v>604</v>
      </c>
      <c r="M93" s="32" t="s">
        <v>605</v>
      </c>
      <c r="N93" s="32" t="s">
        <v>239</v>
      </c>
      <c r="O93" s="33" t="s">
        <v>606</v>
      </c>
      <c r="P93" s="32" t="s">
        <v>53</v>
      </c>
      <c r="Q93" s="32" t="s">
        <v>54</v>
      </c>
      <c r="R93" s="32" t="s">
        <v>54</v>
      </c>
      <c r="S93" s="32">
        <f>U93+V93+W93+X93</f>
        <v>46</v>
      </c>
      <c r="T93" s="32" t="s">
        <v>55</v>
      </c>
      <c r="U93" s="33">
        <v>45</v>
      </c>
      <c r="V93" s="32">
        <v>0</v>
      </c>
      <c r="W93" s="32">
        <v>0</v>
      </c>
      <c r="X93" s="33">
        <v>1</v>
      </c>
      <c r="Y93" s="32" t="s">
        <v>56</v>
      </c>
      <c r="Z93" s="32" t="s">
        <v>56</v>
      </c>
      <c r="AA93" s="32">
        <v>55</v>
      </c>
      <c r="AB93" s="32">
        <v>170</v>
      </c>
      <c r="AC93" s="32">
        <v>1</v>
      </c>
      <c r="AD93" s="32">
        <v>23</v>
      </c>
      <c r="AE93" s="32">
        <v>69</v>
      </c>
      <c r="AF93" s="33"/>
    </row>
    <row r="94" s="26" customFormat="1" ht="85.5" customHeight="1" x14ac:dyDescent="0.15" spans="1:32">
      <c r="A94" s="32">
        <v>111</v>
      </c>
      <c r="B94" s="32" t="s">
        <v>123</v>
      </c>
      <c r="C94" s="32" t="s">
        <v>144</v>
      </c>
      <c r="D94" s="33" t="s">
        <v>607</v>
      </c>
      <c r="E94" s="33"/>
      <c r="F94" s="32" t="s">
        <v>43</v>
      </c>
      <c r="G94" s="31" t="s">
        <v>184</v>
      </c>
      <c r="H94" s="31" t="s">
        <v>567</v>
      </c>
      <c r="I94" s="33" t="s">
        <v>568</v>
      </c>
      <c r="J94" s="33" t="s">
        <v>126</v>
      </c>
      <c r="K94" s="31" t="s">
        <v>608</v>
      </c>
      <c r="L94" s="33" t="s">
        <v>609</v>
      </c>
      <c r="M94" s="33" t="s">
        <v>583</v>
      </c>
      <c r="N94" s="33" t="s">
        <v>572</v>
      </c>
      <c r="O94" s="33" t="s">
        <v>610</v>
      </c>
      <c r="P94" s="32" t="s">
        <v>53</v>
      </c>
      <c r="Q94" s="32" t="s">
        <v>54</v>
      </c>
      <c r="R94" s="32" t="s">
        <v>54</v>
      </c>
      <c r="S94" s="32">
        <f>U94+V94+W94+X94</f>
        <v>5.45</v>
      </c>
      <c r="T94" s="32" t="s">
        <v>55</v>
      </c>
      <c r="U94" s="33">
        <v>4.95</v>
      </c>
      <c r="V94" s="32">
        <v>0</v>
      </c>
      <c r="W94" s="32">
        <v>0</v>
      </c>
      <c r="X94" s="33">
        <v>0.5</v>
      </c>
      <c r="Y94" s="32" t="s">
        <v>56</v>
      </c>
      <c r="Z94" s="32" t="s">
        <v>56</v>
      </c>
      <c r="AA94" s="33">
        <v>438</v>
      </c>
      <c r="AB94" s="33">
        <v>1567</v>
      </c>
      <c r="AC94" s="33">
        <v>2</v>
      </c>
      <c r="AD94" s="33">
        <v>90</v>
      </c>
      <c r="AE94" s="33">
        <v>318</v>
      </c>
      <c r="AF94" s="33"/>
    </row>
    <row r="95" s="26" customFormat="1" ht="42.75" customHeight="1" x14ac:dyDescent="0.15" spans="1:32">
      <c r="A95" s="32">
        <v>112</v>
      </c>
      <c r="B95" s="32" t="s">
        <v>123</v>
      </c>
      <c r="C95" s="32" t="s">
        <v>144</v>
      </c>
      <c r="D95" s="33" t="s">
        <v>611</v>
      </c>
      <c r="E95" s="33"/>
      <c r="F95" s="32" t="s">
        <v>43</v>
      </c>
      <c r="G95" s="31" t="s">
        <v>44</v>
      </c>
      <c r="H95" s="31" t="s">
        <v>80</v>
      </c>
      <c r="I95" s="33" t="s">
        <v>568</v>
      </c>
      <c r="J95" s="33" t="s">
        <v>126</v>
      </c>
      <c r="K95" s="31" t="s">
        <v>608</v>
      </c>
      <c r="L95" s="33" t="s">
        <v>612</v>
      </c>
      <c r="M95" s="33" t="s">
        <v>613</v>
      </c>
      <c r="N95" s="33" t="s">
        <v>614</v>
      </c>
      <c r="O95" s="33" t="s">
        <v>615</v>
      </c>
      <c r="P95" s="32" t="s">
        <v>53</v>
      </c>
      <c r="Q95" s="32" t="s">
        <v>54</v>
      </c>
      <c r="R95" s="32" t="s">
        <v>54</v>
      </c>
      <c r="S95" s="32">
        <f>U95+V95+W95+X95</f>
        <v>52</v>
      </c>
      <c r="T95" s="32" t="s">
        <v>55</v>
      </c>
      <c r="U95" s="33">
        <v>51.6</v>
      </c>
      <c r="V95" s="32">
        <v>0</v>
      </c>
      <c r="W95" s="32">
        <v>0</v>
      </c>
      <c r="X95" s="33">
        <v>0.4</v>
      </c>
      <c r="Y95" s="32" t="s">
        <v>56</v>
      </c>
      <c r="Z95" s="32" t="s">
        <v>56</v>
      </c>
      <c r="AA95" s="33">
        <v>120</v>
      </c>
      <c r="AB95" s="33">
        <v>486</v>
      </c>
      <c r="AC95" s="33">
        <v>2</v>
      </c>
      <c r="AD95" s="33">
        <v>90</v>
      </c>
      <c r="AE95" s="33">
        <v>318</v>
      </c>
      <c r="AF95" s="33"/>
    </row>
    <row r="96" s="26" customFormat="1" ht="71.25" customHeight="1" x14ac:dyDescent="0.15" spans="1:32">
      <c r="A96" s="32">
        <v>113</v>
      </c>
      <c r="B96" s="32" t="s">
        <v>123</v>
      </c>
      <c r="C96" s="32" t="s">
        <v>132</v>
      </c>
      <c r="D96" s="33" t="s">
        <v>616</v>
      </c>
      <c r="E96" s="33"/>
      <c r="F96" s="32" t="s">
        <v>43</v>
      </c>
      <c r="G96" s="31" t="s">
        <v>44</v>
      </c>
      <c r="H96" s="31" t="s">
        <v>45</v>
      </c>
      <c r="I96" s="33" t="s">
        <v>568</v>
      </c>
      <c r="J96" s="33" t="s">
        <v>126</v>
      </c>
      <c r="K96" s="31" t="s">
        <v>132</v>
      </c>
      <c r="L96" s="33" t="s">
        <v>617</v>
      </c>
      <c r="M96" s="33" t="s">
        <v>618</v>
      </c>
      <c r="N96" s="33" t="s">
        <v>619</v>
      </c>
      <c r="O96" s="33" t="s">
        <v>615</v>
      </c>
      <c r="P96" s="32" t="s">
        <v>53</v>
      </c>
      <c r="Q96" s="32" t="s">
        <v>54</v>
      </c>
      <c r="R96" s="32" t="s">
        <v>54</v>
      </c>
      <c r="S96" s="32">
        <f>U96+V96+W96+X96</f>
        <v>24.9</v>
      </c>
      <c r="T96" s="32" t="s">
        <v>55</v>
      </c>
      <c r="U96" s="33">
        <v>24.3</v>
      </c>
      <c r="V96" s="32">
        <v>0</v>
      </c>
      <c r="W96" s="32">
        <v>0</v>
      </c>
      <c r="X96" s="33">
        <v>0.6</v>
      </c>
      <c r="Y96" s="32" t="s">
        <v>56</v>
      </c>
      <c r="Z96" s="31" t="s">
        <v>56</v>
      </c>
      <c r="AA96" s="33">
        <v>15</v>
      </c>
      <c r="AB96" s="33">
        <v>62</v>
      </c>
      <c r="AC96" s="33">
        <v>1</v>
      </c>
      <c r="AD96" s="33">
        <v>3</v>
      </c>
      <c r="AE96" s="33">
        <v>14</v>
      </c>
      <c r="AF96" s="33"/>
    </row>
    <row r="97" s="26" customFormat="1" ht="42.75" customHeight="1" x14ac:dyDescent="0.15" spans="1:32">
      <c r="A97" s="32">
        <v>114</v>
      </c>
      <c r="B97" s="32" t="s">
        <v>123</v>
      </c>
      <c r="C97" s="32" t="s">
        <v>132</v>
      </c>
      <c r="D97" s="33" t="s">
        <v>620</v>
      </c>
      <c r="E97" s="33"/>
      <c r="F97" s="32" t="s">
        <v>43</v>
      </c>
      <c r="G97" s="31" t="s">
        <v>44</v>
      </c>
      <c r="H97" s="31" t="s">
        <v>80</v>
      </c>
      <c r="I97" s="32" t="s">
        <v>568</v>
      </c>
      <c r="J97" s="32" t="s">
        <v>126</v>
      </c>
      <c r="K97" s="32" t="s">
        <v>132</v>
      </c>
      <c r="L97" s="32" t="s">
        <v>621</v>
      </c>
      <c r="M97" s="33" t="s">
        <v>613</v>
      </c>
      <c r="N97" s="33" t="s">
        <v>614</v>
      </c>
      <c r="O97" s="32" t="s">
        <v>615</v>
      </c>
      <c r="P97" s="32" t="s">
        <v>53</v>
      </c>
      <c r="Q97" s="32" t="s">
        <v>54</v>
      </c>
      <c r="R97" s="32" t="s">
        <v>54</v>
      </c>
      <c r="S97" s="32">
        <f>U97+V97+W97+X97</f>
        <v>13.9</v>
      </c>
      <c r="T97" s="32" t="s">
        <v>55</v>
      </c>
      <c r="U97" s="32">
        <v>12.9</v>
      </c>
      <c r="V97" s="32">
        <v>0</v>
      </c>
      <c r="W97" s="32">
        <v>0</v>
      </c>
      <c r="X97" s="32">
        <v>1</v>
      </c>
      <c r="Y97" s="32" t="s">
        <v>56</v>
      </c>
      <c r="Z97" s="31" t="s">
        <v>56</v>
      </c>
      <c r="AA97" s="32">
        <v>20</v>
      </c>
      <c r="AB97" s="32">
        <v>86</v>
      </c>
      <c r="AC97" s="32">
        <v>1</v>
      </c>
      <c r="AD97" s="32">
        <v>3</v>
      </c>
      <c r="AE97" s="32">
        <v>12</v>
      </c>
      <c r="AF97" s="32"/>
    </row>
    <row r="98" s="26" customFormat="1" ht="85.5" customHeight="1" x14ac:dyDescent="0.15" spans="1:32">
      <c r="A98" s="32">
        <v>117</v>
      </c>
      <c r="B98" s="32" t="s">
        <v>173</v>
      </c>
      <c r="C98" s="32" t="s">
        <v>622</v>
      </c>
      <c r="D98" s="31" t="s">
        <v>623</v>
      </c>
      <c r="E98" s="31"/>
      <c r="F98" s="32" t="s">
        <v>43</v>
      </c>
      <c r="G98" s="31" t="s">
        <v>44</v>
      </c>
      <c r="H98" s="31" t="s">
        <v>45</v>
      </c>
      <c r="I98" s="33" t="s">
        <v>568</v>
      </c>
      <c r="J98" s="32" t="s">
        <v>176</v>
      </c>
      <c r="K98" s="31" t="s">
        <v>622</v>
      </c>
      <c r="L98" s="33" t="s">
        <v>624</v>
      </c>
      <c r="M98" s="33" t="s">
        <v>625</v>
      </c>
      <c r="N98" s="33" t="s">
        <v>626</v>
      </c>
      <c r="O98" s="33" t="s">
        <v>189</v>
      </c>
      <c r="P98" s="32" t="s">
        <v>53</v>
      </c>
      <c r="Q98" s="32" t="s">
        <v>54</v>
      </c>
      <c r="R98" s="32" t="s">
        <v>54</v>
      </c>
      <c r="S98" s="32">
        <f>U98+V98+W98+X98</f>
        <v>30.2</v>
      </c>
      <c r="T98" s="32" t="s">
        <v>55</v>
      </c>
      <c r="U98" s="33">
        <v>30.1</v>
      </c>
      <c r="V98" s="32">
        <v>0</v>
      </c>
      <c r="W98" s="32">
        <v>0</v>
      </c>
      <c r="X98" s="32">
        <v>0.1</v>
      </c>
      <c r="Y98" s="32" t="s">
        <v>56</v>
      </c>
      <c r="Z98" s="33" t="s">
        <v>53</v>
      </c>
      <c r="AA98" s="33">
        <v>95</v>
      </c>
      <c r="AB98" s="33">
        <v>328</v>
      </c>
      <c r="AC98" s="33">
        <v>0</v>
      </c>
      <c r="AD98" s="33">
        <v>12</v>
      </c>
      <c r="AE98" s="33">
        <v>42</v>
      </c>
      <c r="AF98" s="33"/>
    </row>
    <row r="99" s="26" customFormat="1" ht="213.75" customHeight="1" x14ac:dyDescent="0.15" spans="1:32">
      <c r="A99" s="32">
        <v>118</v>
      </c>
      <c r="B99" s="32" t="s">
        <v>173</v>
      </c>
      <c r="C99" s="32" t="s">
        <v>282</v>
      </c>
      <c r="D99" s="31" t="s">
        <v>627</v>
      </c>
      <c r="E99" s="31"/>
      <c r="F99" s="31" t="s">
        <v>250</v>
      </c>
      <c r="G99" s="31" t="s">
        <v>260</v>
      </c>
      <c r="H99" s="31" t="s">
        <v>261</v>
      </c>
      <c r="I99" s="33" t="s">
        <v>432</v>
      </c>
      <c r="J99" s="32" t="s">
        <v>176</v>
      </c>
      <c r="K99" s="31" t="s">
        <v>282</v>
      </c>
      <c r="L99" s="31" t="s">
        <v>628</v>
      </c>
      <c r="M99" s="31" t="s">
        <v>629</v>
      </c>
      <c r="N99" s="31" t="s">
        <v>630</v>
      </c>
      <c r="O99" s="33" t="s">
        <v>631</v>
      </c>
      <c r="P99" s="32" t="s">
        <v>53</v>
      </c>
      <c r="Q99" s="32" t="s">
        <v>54</v>
      </c>
      <c r="R99" s="32" t="s">
        <v>54</v>
      </c>
      <c r="S99" s="32">
        <f>U99+V99+W99+X99</f>
        <v>20.1</v>
      </c>
      <c r="T99" s="32" t="s">
        <v>55</v>
      </c>
      <c r="U99" s="32">
        <v>20</v>
      </c>
      <c r="V99" s="32">
        <v>0</v>
      </c>
      <c r="W99" s="32">
        <v>0</v>
      </c>
      <c r="X99" s="32">
        <v>0.1</v>
      </c>
      <c r="Y99" s="32" t="s">
        <v>56</v>
      </c>
      <c r="Z99" s="32" t="s">
        <v>56</v>
      </c>
      <c r="AA99" s="33">
        <v>38</v>
      </c>
      <c r="AB99" s="33">
        <v>143</v>
      </c>
      <c r="AC99" s="33">
        <v>1</v>
      </c>
      <c r="AD99" s="33">
        <v>7</v>
      </c>
      <c r="AE99" s="33">
        <v>28</v>
      </c>
      <c r="AF99" s="33"/>
    </row>
    <row r="100" s="26" customFormat="1" ht="42.75" customHeight="1" x14ac:dyDescent="0.15" spans="1:32">
      <c r="A100" s="32">
        <v>120</v>
      </c>
      <c r="B100" s="32" t="s">
        <v>173</v>
      </c>
      <c r="C100" s="32" t="s">
        <v>363</v>
      </c>
      <c r="D100" s="33" t="s">
        <v>632</v>
      </c>
      <c r="E100" s="33"/>
      <c r="F100" s="32" t="s">
        <v>43</v>
      </c>
      <c r="G100" s="31" t="s">
        <v>44</v>
      </c>
      <c r="H100" s="31" t="s">
        <v>45</v>
      </c>
      <c r="I100" s="32" t="s">
        <v>568</v>
      </c>
      <c r="J100" s="32" t="s">
        <v>176</v>
      </c>
      <c r="K100" s="31" t="s">
        <v>633</v>
      </c>
      <c r="L100" s="33" t="s">
        <v>634</v>
      </c>
      <c r="M100" s="31" t="s">
        <v>635</v>
      </c>
      <c r="N100" s="33" t="s">
        <v>636</v>
      </c>
      <c r="O100" s="33" t="s">
        <v>637</v>
      </c>
      <c r="P100" s="32" t="s">
        <v>53</v>
      </c>
      <c r="Q100" s="32" t="s">
        <v>54</v>
      </c>
      <c r="R100" s="32" t="s">
        <v>54</v>
      </c>
      <c r="S100" s="32">
        <f>U100+V100+W100+X100</f>
        <v>83.1</v>
      </c>
      <c r="T100" s="32" t="s">
        <v>55</v>
      </c>
      <c r="U100" s="33">
        <v>83</v>
      </c>
      <c r="V100" s="32">
        <v>0</v>
      </c>
      <c r="W100" s="32">
        <v>0</v>
      </c>
      <c r="X100" s="32">
        <v>0.1</v>
      </c>
      <c r="Y100" s="32" t="s">
        <v>56</v>
      </c>
      <c r="Z100" s="32" t="s">
        <v>56</v>
      </c>
      <c r="AA100" s="33">
        <v>52</v>
      </c>
      <c r="AB100" s="33">
        <v>215</v>
      </c>
      <c r="AC100" s="33">
        <v>1</v>
      </c>
      <c r="AD100" s="33">
        <v>0</v>
      </c>
      <c r="AE100" s="33">
        <v>0</v>
      </c>
      <c r="AF100" s="33"/>
    </row>
    <row r="101" s="26" customFormat="1" ht="71.25" customHeight="1" x14ac:dyDescent="0.15" spans="1:32">
      <c r="A101" s="32">
        <v>122</v>
      </c>
      <c r="B101" s="32" t="s">
        <v>638</v>
      </c>
      <c r="C101" s="32" t="s">
        <v>639</v>
      </c>
      <c r="D101" s="32" t="s">
        <v>640</v>
      </c>
      <c r="E101" s="32"/>
      <c r="F101" s="31" t="s">
        <v>250</v>
      </c>
      <c r="G101" s="31" t="s">
        <v>44</v>
      </c>
      <c r="H101" s="31" t="s">
        <v>45</v>
      </c>
      <c r="I101" s="33" t="s">
        <v>432</v>
      </c>
      <c r="J101" s="32" t="s">
        <v>641</v>
      </c>
      <c r="K101" s="32" t="s">
        <v>642</v>
      </c>
      <c r="L101" s="32" t="s">
        <v>643</v>
      </c>
      <c r="M101" s="32" t="s">
        <v>644</v>
      </c>
      <c r="N101" s="32" t="s">
        <v>645</v>
      </c>
      <c r="O101" s="32" t="s">
        <v>646</v>
      </c>
      <c r="P101" s="32" t="s">
        <v>53</v>
      </c>
      <c r="Q101" s="32" t="s">
        <v>54</v>
      </c>
      <c r="R101" s="32" t="s">
        <v>54</v>
      </c>
      <c r="S101" s="32">
        <f>U101+V101+W101+X101</f>
        <v>31.5</v>
      </c>
      <c r="T101" s="32" t="s">
        <v>55</v>
      </c>
      <c r="U101" s="32">
        <v>31</v>
      </c>
      <c r="V101" s="32">
        <v>0</v>
      </c>
      <c r="W101" s="32">
        <v>0</v>
      </c>
      <c r="X101" s="32">
        <v>0.5</v>
      </c>
      <c r="Y101" s="32" t="s">
        <v>56</v>
      </c>
      <c r="Z101" s="32" t="s">
        <v>53</v>
      </c>
      <c r="AA101" s="32">
        <v>0</v>
      </c>
      <c r="AB101" s="32">
        <v>182</v>
      </c>
      <c r="AC101" s="32">
        <v>0</v>
      </c>
      <c r="AD101" s="32">
        <v>5</v>
      </c>
      <c r="AE101" s="32">
        <v>20</v>
      </c>
      <c r="AF101" s="32"/>
    </row>
    <row r="102" s="26" customFormat="1" ht="42.75" customHeight="1" x14ac:dyDescent="0.15" spans="1:32">
      <c r="A102" s="32">
        <v>123</v>
      </c>
      <c r="B102" s="32" t="s">
        <v>40</v>
      </c>
      <c r="C102" s="32" t="s">
        <v>41</v>
      </c>
      <c r="D102" s="32" t="s">
        <v>647</v>
      </c>
      <c r="E102" s="32"/>
      <c r="F102" s="32" t="s">
        <v>43</v>
      </c>
      <c r="G102" s="31" t="s">
        <v>44</v>
      </c>
      <c r="H102" s="31" t="s">
        <v>45</v>
      </c>
      <c r="I102" s="32" t="s">
        <v>568</v>
      </c>
      <c r="J102" s="32" t="s">
        <v>47</v>
      </c>
      <c r="K102" s="32" t="s">
        <v>648</v>
      </c>
      <c r="L102" s="32" t="s">
        <v>649</v>
      </c>
      <c r="M102" s="32" t="s">
        <v>650</v>
      </c>
      <c r="N102" s="32" t="s">
        <v>651</v>
      </c>
      <c r="O102" s="31" t="s">
        <v>652</v>
      </c>
      <c r="P102" s="32" t="s">
        <v>53</v>
      </c>
      <c r="Q102" s="32" t="s">
        <v>54</v>
      </c>
      <c r="R102" s="32" t="s">
        <v>54</v>
      </c>
      <c r="S102" s="32">
        <f>U102+V102+W102+X102</f>
        <v>9.62</v>
      </c>
      <c r="T102" s="32" t="s">
        <v>55</v>
      </c>
      <c r="U102" s="32">
        <v>9.52</v>
      </c>
      <c r="V102" s="32">
        <v>0</v>
      </c>
      <c r="W102" s="32">
        <v>0</v>
      </c>
      <c r="X102" s="32">
        <v>0.1</v>
      </c>
      <c r="Y102" s="32" t="s">
        <v>56</v>
      </c>
      <c r="Z102" s="32" t="s">
        <v>56</v>
      </c>
      <c r="AA102" s="32">
        <v>943</v>
      </c>
      <c r="AB102" s="32">
        <v>3043</v>
      </c>
      <c r="AC102" s="32">
        <v>1</v>
      </c>
      <c r="AD102" s="32">
        <v>203</v>
      </c>
      <c r="AE102" s="32">
        <v>765</v>
      </c>
      <c r="AF102" s="32"/>
    </row>
    <row r="103" s="26" customFormat="1" ht="71.25" customHeight="1" x14ac:dyDescent="0.15" spans="1:32">
      <c r="A103" s="32">
        <v>124</v>
      </c>
      <c r="B103" s="31" t="s">
        <v>40</v>
      </c>
      <c r="C103" s="31" t="s">
        <v>653</v>
      </c>
      <c r="D103" s="31" t="s">
        <v>654</v>
      </c>
      <c r="E103" s="31"/>
      <c r="F103" s="32" t="s">
        <v>43</v>
      </c>
      <c r="G103" s="31" t="s">
        <v>44</v>
      </c>
      <c r="H103" s="31" t="s">
        <v>45</v>
      </c>
      <c r="I103" s="31" t="s">
        <v>568</v>
      </c>
      <c r="J103" s="32" t="s">
        <v>47</v>
      </c>
      <c r="K103" s="31" t="s">
        <v>655</v>
      </c>
      <c r="L103" s="31" t="s">
        <v>656</v>
      </c>
      <c r="M103" s="31" t="s">
        <v>657</v>
      </c>
      <c r="N103" s="31" t="s">
        <v>658</v>
      </c>
      <c r="O103" s="31" t="s">
        <v>659</v>
      </c>
      <c r="P103" s="32" t="s">
        <v>53</v>
      </c>
      <c r="Q103" s="32" t="s">
        <v>54</v>
      </c>
      <c r="R103" s="32" t="s">
        <v>54</v>
      </c>
      <c r="S103" s="32">
        <f>U103+V103+W103+X103</f>
        <v>8.6</v>
      </c>
      <c r="T103" s="32" t="s">
        <v>55</v>
      </c>
      <c r="U103" s="32">
        <v>8.1</v>
      </c>
      <c r="V103" s="32">
        <v>0</v>
      </c>
      <c r="W103" s="32">
        <v>0</v>
      </c>
      <c r="X103" s="32">
        <v>0.5</v>
      </c>
      <c r="Y103" s="32" t="s">
        <v>56</v>
      </c>
      <c r="Z103" s="31" t="s">
        <v>53</v>
      </c>
      <c r="AA103" s="31">
        <v>15</v>
      </c>
      <c r="AB103" s="31">
        <v>48</v>
      </c>
      <c r="AC103" s="31">
        <v>0</v>
      </c>
      <c r="AD103" s="31">
        <v>0</v>
      </c>
      <c r="AE103" s="31">
        <v>0</v>
      </c>
      <c r="AF103" s="32"/>
    </row>
    <row r="104" s="26" customFormat="1" ht="71.25" customHeight="1" x14ac:dyDescent="0.15" spans="1:32">
      <c r="A104" s="32">
        <v>125</v>
      </c>
      <c r="B104" s="31" t="s">
        <v>40</v>
      </c>
      <c r="C104" s="31" t="s">
        <v>660</v>
      </c>
      <c r="D104" s="31" t="s">
        <v>661</v>
      </c>
      <c r="E104" s="31"/>
      <c r="F104" s="32" t="s">
        <v>43</v>
      </c>
      <c r="G104" s="31" t="s">
        <v>44</v>
      </c>
      <c r="H104" s="31" t="s">
        <v>45</v>
      </c>
      <c r="I104" s="32" t="s">
        <v>568</v>
      </c>
      <c r="J104" s="32" t="s">
        <v>47</v>
      </c>
      <c r="K104" s="31" t="s">
        <v>398</v>
      </c>
      <c r="L104" s="31" t="s">
        <v>662</v>
      </c>
      <c r="M104" s="31" t="s">
        <v>663</v>
      </c>
      <c r="N104" s="31" t="s">
        <v>247</v>
      </c>
      <c r="O104" s="31" t="s">
        <v>664</v>
      </c>
      <c r="P104" s="32" t="s">
        <v>53</v>
      </c>
      <c r="Q104" s="32" t="s">
        <v>54</v>
      </c>
      <c r="R104" s="32" t="s">
        <v>54</v>
      </c>
      <c r="S104" s="32">
        <f>U104+V104+W104+X104</f>
        <v>60.6</v>
      </c>
      <c r="T104" s="32" t="s">
        <v>55</v>
      </c>
      <c r="U104" s="32">
        <v>60</v>
      </c>
      <c r="V104" s="32">
        <v>0</v>
      </c>
      <c r="W104" s="32">
        <v>0</v>
      </c>
      <c r="X104" s="32">
        <v>0.6</v>
      </c>
      <c r="Y104" s="32" t="s">
        <v>56</v>
      </c>
      <c r="Z104" s="32" t="s">
        <v>56</v>
      </c>
      <c r="AA104" s="32">
        <v>335</v>
      </c>
      <c r="AB104" s="32">
        <v>1220</v>
      </c>
      <c r="AC104" s="32">
        <v>1</v>
      </c>
      <c r="AD104" s="32">
        <v>85</v>
      </c>
      <c r="AE104" s="32">
        <v>341</v>
      </c>
      <c r="AF104" s="32"/>
    </row>
    <row r="105" s="26" customFormat="1" ht="71.25" customHeight="1" x14ac:dyDescent="0.15" spans="1:32">
      <c r="A105" s="32">
        <v>126</v>
      </c>
      <c r="B105" s="31" t="s">
        <v>40</v>
      </c>
      <c r="C105" s="31" t="s">
        <v>660</v>
      </c>
      <c r="D105" s="31" t="s">
        <v>665</v>
      </c>
      <c r="E105" s="31"/>
      <c r="F105" s="32" t="s">
        <v>43</v>
      </c>
      <c r="G105" s="31" t="s">
        <v>44</v>
      </c>
      <c r="H105" s="31" t="s">
        <v>45</v>
      </c>
      <c r="I105" s="32" t="s">
        <v>568</v>
      </c>
      <c r="J105" s="32" t="s">
        <v>47</v>
      </c>
      <c r="K105" s="31" t="s">
        <v>666</v>
      </c>
      <c r="L105" s="31" t="s">
        <v>667</v>
      </c>
      <c r="M105" s="31" t="s">
        <v>668</v>
      </c>
      <c r="N105" s="31" t="s">
        <v>669</v>
      </c>
      <c r="O105" s="31" t="s">
        <v>670</v>
      </c>
      <c r="P105" s="32" t="s">
        <v>53</v>
      </c>
      <c r="Q105" s="32" t="s">
        <v>54</v>
      </c>
      <c r="R105" s="32" t="s">
        <v>54</v>
      </c>
      <c r="S105" s="32">
        <f>U105+V105+W105+X105</f>
        <v>31.8</v>
      </c>
      <c r="T105" s="32" t="s">
        <v>55</v>
      </c>
      <c r="U105" s="32">
        <v>31.5</v>
      </c>
      <c r="V105" s="32">
        <v>0</v>
      </c>
      <c r="W105" s="32">
        <v>0</v>
      </c>
      <c r="X105" s="32">
        <v>0.3</v>
      </c>
      <c r="Y105" s="32" t="s">
        <v>56</v>
      </c>
      <c r="Z105" s="32" t="s">
        <v>56</v>
      </c>
      <c r="AA105" s="32">
        <v>335</v>
      </c>
      <c r="AB105" s="32">
        <v>1220</v>
      </c>
      <c r="AC105" s="32">
        <v>1</v>
      </c>
      <c r="AD105" s="32">
        <v>85</v>
      </c>
      <c r="AE105" s="32">
        <v>341</v>
      </c>
      <c r="AF105" s="32"/>
    </row>
    <row r="106" s="26" customFormat="1" ht="42.75" customHeight="1" x14ac:dyDescent="0.15" spans="1:32">
      <c r="A106" s="32">
        <v>127</v>
      </c>
      <c r="B106" s="31" t="s">
        <v>40</v>
      </c>
      <c r="C106" s="31" t="s">
        <v>70</v>
      </c>
      <c r="D106" s="31" t="s">
        <v>671</v>
      </c>
      <c r="E106" s="31"/>
      <c r="F106" s="32" t="s">
        <v>43</v>
      </c>
      <c r="G106" s="31" t="s">
        <v>44</v>
      </c>
      <c r="H106" s="31" t="s">
        <v>45</v>
      </c>
      <c r="I106" s="32" t="s">
        <v>568</v>
      </c>
      <c r="J106" s="32" t="s">
        <v>47</v>
      </c>
      <c r="K106" s="31" t="s">
        <v>672</v>
      </c>
      <c r="L106" s="31" t="s">
        <v>673</v>
      </c>
      <c r="M106" s="31" t="s">
        <v>674</v>
      </c>
      <c r="N106" s="31" t="s">
        <v>675</v>
      </c>
      <c r="O106" s="31" t="s">
        <v>676</v>
      </c>
      <c r="P106" s="32" t="s">
        <v>53</v>
      </c>
      <c r="Q106" s="32" t="s">
        <v>54</v>
      </c>
      <c r="R106" s="32" t="s">
        <v>54</v>
      </c>
      <c r="S106" s="32">
        <f>U106+V106+W106+X106</f>
        <v>12.1399999999999</v>
      </c>
      <c r="T106" s="32" t="s">
        <v>55</v>
      </c>
      <c r="U106" s="32">
        <v>12.04</v>
      </c>
      <c r="V106" s="32">
        <v>0</v>
      </c>
      <c r="W106" s="32">
        <v>0</v>
      </c>
      <c r="X106" s="32">
        <v>0.1</v>
      </c>
      <c r="Y106" s="32" t="s">
        <v>56</v>
      </c>
      <c r="Z106" s="32" t="s">
        <v>56</v>
      </c>
      <c r="AA106" s="31">
        <v>860</v>
      </c>
      <c r="AB106" s="31">
        <v>2682</v>
      </c>
      <c r="AC106" s="31">
        <v>0</v>
      </c>
      <c r="AD106" s="31">
        <v>79</v>
      </c>
      <c r="AE106" s="31">
        <v>258</v>
      </c>
      <c r="AF106" s="32"/>
    </row>
    <row r="107" s="26" customFormat="1" ht="71.25" customHeight="1" x14ac:dyDescent="0.15" spans="1:32">
      <c r="A107" s="32">
        <v>128</v>
      </c>
      <c r="B107" s="31" t="s">
        <v>40</v>
      </c>
      <c r="C107" s="31" t="s">
        <v>70</v>
      </c>
      <c r="D107" s="31" t="s">
        <v>677</v>
      </c>
      <c r="E107" s="31"/>
      <c r="F107" s="32" t="s">
        <v>43</v>
      </c>
      <c r="G107" s="31" t="s">
        <v>44</v>
      </c>
      <c r="H107" s="31" t="s">
        <v>45</v>
      </c>
      <c r="I107" s="32" t="s">
        <v>568</v>
      </c>
      <c r="J107" s="32" t="s">
        <v>47</v>
      </c>
      <c r="K107" s="31" t="s">
        <v>672</v>
      </c>
      <c r="L107" s="31" t="s">
        <v>678</v>
      </c>
      <c r="M107" s="31" t="s">
        <v>679</v>
      </c>
      <c r="N107" s="31" t="s">
        <v>658</v>
      </c>
      <c r="O107" s="31" t="s">
        <v>680</v>
      </c>
      <c r="P107" s="32" t="s">
        <v>53</v>
      </c>
      <c r="Q107" s="32" t="s">
        <v>54</v>
      </c>
      <c r="R107" s="32" t="s">
        <v>54</v>
      </c>
      <c r="S107" s="32">
        <f>U107+V107+W107+X107</f>
        <v>93.34</v>
      </c>
      <c r="T107" s="32" t="s">
        <v>55</v>
      </c>
      <c r="U107" s="32">
        <v>92.34</v>
      </c>
      <c r="V107" s="32">
        <v>0</v>
      </c>
      <c r="W107" s="32">
        <v>0</v>
      </c>
      <c r="X107" s="32">
        <v>1</v>
      </c>
      <c r="Y107" s="32" t="s">
        <v>56</v>
      </c>
      <c r="Z107" s="32" t="s">
        <v>56</v>
      </c>
      <c r="AA107" s="31">
        <v>860</v>
      </c>
      <c r="AB107" s="31">
        <v>2682</v>
      </c>
      <c r="AC107" s="31">
        <v>0</v>
      </c>
      <c r="AD107" s="31">
        <v>79</v>
      </c>
      <c r="AE107" s="31">
        <v>258</v>
      </c>
      <c r="AF107" s="32"/>
    </row>
    <row r="108" s="26" customFormat="1" ht="85.5" customHeight="1" x14ac:dyDescent="0.15" spans="1:32">
      <c r="A108" s="32">
        <v>131</v>
      </c>
      <c r="B108" s="32" t="s">
        <v>107</v>
      </c>
      <c r="C108" s="32" t="s">
        <v>482</v>
      </c>
      <c r="D108" s="31" t="s">
        <v>681</v>
      </c>
      <c r="E108" s="31"/>
      <c r="F108" s="32" t="s">
        <v>43</v>
      </c>
      <c r="G108" s="31" t="s">
        <v>44</v>
      </c>
      <c r="H108" s="31" t="s">
        <v>45</v>
      </c>
      <c r="I108" s="32" t="s">
        <v>568</v>
      </c>
      <c r="J108" s="32" t="s">
        <v>110</v>
      </c>
      <c r="K108" s="32" t="s">
        <v>118</v>
      </c>
      <c r="L108" s="32" t="s">
        <v>682</v>
      </c>
      <c r="M108" s="32" t="s">
        <v>683</v>
      </c>
      <c r="N108" s="32" t="s">
        <v>684</v>
      </c>
      <c r="O108" s="32" t="s">
        <v>685</v>
      </c>
      <c r="P108" s="32" t="s">
        <v>53</v>
      </c>
      <c r="Q108" s="32" t="s">
        <v>54</v>
      </c>
      <c r="R108" s="32" t="s">
        <v>54</v>
      </c>
      <c r="S108" s="32">
        <f>U108+V108+W108+X108</f>
        <v>29.2</v>
      </c>
      <c r="T108" s="32" t="s">
        <v>55</v>
      </c>
      <c r="U108" s="32">
        <v>29</v>
      </c>
      <c r="V108" s="32">
        <v>0</v>
      </c>
      <c r="W108" s="32">
        <v>0</v>
      </c>
      <c r="X108" s="32">
        <v>0.2</v>
      </c>
      <c r="Y108" s="32" t="s">
        <v>56</v>
      </c>
      <c r="Z108" s="32" t="s">
        <v>56</v>
      </c>
      <c r="AA108" s="32">
        <v>14</v>
      </c>
      <c r="AB108" s="32">
        <v>62</v>
      </c>
      <c r="AC108" s="32">
        <v>1</v>
      </c>
      <c r="AD108" s="32">
        <v>3</v>
      </c>
      <c r="AE108" s="32">
        <v>10</v>
      </c>
      <c r="AF108" s="32"/>
    </row>
    <row r="109" s="26" customFormat="1" ht="42.75" customHeight="1" x14ac:dyDescent="0.15" spans="1:32">
      <c r="A109" s="32">
        <v>132</v>
      </c>
      <c r="B109" s="32" t="s">
        <v>107</v>
      </c>
      <c r="C109" s="32" t="s">
        <v>482</v>
      </c>
      <c r="D109" s="31" t="s">
        <v>686</v>
      </c>
      <c r="E109" s="31"/>
      <c r="F109" s="32" t="s">
        <v>43</v>
      </c>
      <c r="G109" s="31" t="s">
        <v>184</v>
      </c>
      <c r="H109" s="31" t="s">
        <v>567</v>
      </c>
      <c r="I109" s="32" t="s">
        <v>568</v>
      </c>
      <c r="J109" s="32" t="s">
        <v>110</v>
      </c>
      <c r="K109" s="32" t="s">
        <v>118</v>
      </c>
      <c r="L109" s="32" t="s">
        <v>687</v>
      </c>
      <c r="M109" s="32" t="s">
        <v>688</v>
      </c>
      <c r="N109" s="32" t="s">
        <v>689</v>
      </c>
      <c r="O109" s="32" t="s">
        <v>690</v>
      </c>
      <c r="P109" s="32" t="s">
        <v>53</v>
      </c>
      <c r="Q109" s="32" t="s">
        <v>54</v>
      </c>
      <c r="R109" s="32" t="s">
        <v>54</v>
      </c>
      <c r="S109" s="32">
        <f>U109+V109+W109+X109</f>
        <v>2.08</v>
      </c>
      <c r="T109" s="32" t="s">
        <v>55</v>
      </c>
      <c r="U109" s="32">
        <v>1.98</v>
      </c>
      <c r="V109" s="32">
        <v>0</v>
      </c>
      <c r="W109" s="32">
        <v>0</v>
      </c>
      <c r="X109" s="32">
        <v>0.1</v>
      </c>
      <c r="Y109" s="32" t="s">
        <v>56</v>
      </c>
      <c r="Z109" s="32" t="s">
        <v>56</v>
      </c>
      <c r="AA109" s="32">
        <v>345</v>
      </c>
      <c r="AB109" s="32">
        <v>1138</v>
      </c>
      <c r="AC109" s="32">
        <v>1</v>
      </c>
      <c r="AD109" s="32">
        <v>82</v>
      </c>
      <c r="AE109" s="32">
        <v>311</v>
      </c>
      <c r="AF109" s="32"/>
    </row>
    <row r="110" s="26" customFormat="1" ht="42.75" customHeight="1" x14ac:dyDescent="0.15" spans="1:32">
      <c r="A110" s="32">
        <v>134</v>
      </c>
      <c r="B110" s="32" t="s">
        <v>691</v>
      </c>
      <c r="C110" s="32"/>
      <c r="D110" s="32" t="s">
        <v>692</v>
      </c>
      <c r="E110" s="32"/>
      <c r="F110" s="31" t="s">
        <v>250</v>
      </c>
      <c r="G110" s="32" t="s">
        <v>693</v>
      </c>
      <c r="H110" s="32" t="s">
        <v>694</v>
      </c>
      <c r="I110" s="33" t="s">
        <v>568</v>
      </c>
      <c r="J110" s="32" t="s">
        <v>568</v>
      </c>
      <c r="K110" s="32" t="s">
        <v>691</v>
      </c>
      <c r="L110" s="32" t="s">
        <v>695</v>
      </c>
      <c r="M110" s="32" t="s">
        <v>696</v>
      </c>
      <c r="N110" s="32" t="s">
        <v>697</v>
      </c>
      <c r="O110" s="32" t="s">
        <v>698</v>
      </c>
      <c r="P110" s="32" t="s">
        <v>53</v>
      </c>
      <c r="Q110" s="32" t="s">
        <v>54</v>
      </c>
      <c r="R110" s="32" t="s">
        <v>54</v>
      </c>
      <c r="S110" s="32">
        <f>U110+V110+W110+X110</f>
        <v>80</v>
      </c>
      <c r="T110" s="32" t="s">
        <v>55</v>
      </c>
      <c r="U110" s="32">
        <v>80</v>
      </c>
      <c r="V110" s="32">
        <v>0</v>
      </c>
      <c r="W110" s="32">
        <v>0</v>
      </c>
      <c r="X110" s="32">
        <v>0</v>
      </c>
      <c r="Y110" s="32" t="s">
        <v>53</v>
      </c>
      <c r="Z110" s="32"/>
      <c r="AA110" s="32"/>
      <c r="AB110" s="32"/>
      <c r="AC110" s="32">
        <v>54</v>
      </c>
      <c r="AD110" s="32">
        <v>2799</v>
      </c>
      <c r="AE110" s="32">
        <v>9851</v>
      </c>
      <c r="AF110" s="32"/>
    </row>
    <row r="111" s="26" customFormat="1" ht="28.5" customHeight="1" x14ac:dyDescent="0.15" spans="1:32">
      <c r="A111" s="32">
        <v>135</v>
      </c>
      <c r="B111" s="32" t="s">
        <v>691</v>
      </c>
      <c r="C111" s="32"/>
      <c r="D111" s="32" t="s">
        <v>699</v>
      </c>
      <c r="E111" s="32"/>
      <c r="F111" s="32" t="s">
        <v>700</v>
      </c>
      <c r="G111" s="32" t="s">
        <v>701</v>
      </c>
      <c r="H111" s="32" t="s">
        <v>702</v>
      </c>
      <c r="I111" s="32" t="s">
        <v>568</v>
      </c>
      <c r="J111" s="32" t="s">
        <v>568</v>
      </c>
      <c r="K111" s="32" t="s">
        <v>691</v>
      </c>
      <c r="L111" s="32" t="s">
        <v>703</v>
      </c>
      <c r="M111" s="32" t="s">
        <v>704</v>
      </c>
      <c r="N111" s="32" t="s">
        <v>705</v>
      </c>
      <c r="O111" s="32" t="s">
        <v>706</v>
      </c>
      <c r="P111" s="32" t="s">
        <v>53</v>
      </c>
      <c r="Q111" s="32" t="s">
        <v>54</v>
      </c>
      <c r="R111" s="32" t="s">
        <v>54</v>
      </c>
      <c r="S111" s="32">
        <f>U111+V111+W111+X111</f>
        <v>140</v>
      </c>
      <c r="T111" s="32" t="s">
        <v>55</v>
      </c>
      <c r="U111" s="32">
        <v>140</v>
      </c>
      <c r="V111" s="32">
        <v>0</v>
      </c>
      <c r="W111" s="32">
        <v>0</v>
      </c>
      <c r="X111" s="32">
        <v>0</v>
      </c>
      <c r="Y111" s="32" t="s">
        <v>53</v>
      </c>
      <c r="Z111" s="32"/>
      <c r="AA111" s="32">
        <v>136</v>
      </c>
      <c r="AB111" s="32">
        <v>420</v>
      </c>
      <c r="AC111" s="32">
        <v>38</v>
      </c>
      <c r="AD111" s="32">
        <v>112</v>
      </c>
      <c r="AE111" s="32">
        <v>333</v>
      </c>
      <c r="AF111" s="32"/>
    </row>
    <row r="112" s="26" customFormat="1" ht="42.75" customHeight="1" x14ac:dyDescent="0.15" spans="1:32">
      <c r="A112" s="32">
        <v>136</v>
      </c>
      <c r="B112" s="32" t="s">
        <v>691</v>
      </c>
      <c r="C112" s="32"/>
      <c r="D112" s="32" t="s">
        <v>707</v>
      </c>
      <c r="E112" s="32"/>
      <c r="F112" s="32" t="s">
        <v>708</v>
      </c>
      <c r="G112" s="32" t="s">
        <v>708</v>
      </c>
      <c r="H112" s="32" t="s">
        <v>709</v>
      </c>
      <c r="I112" s="32" t="s">
        <v>568</v>
      </c>
      <c r="J112" s="32" t="s">
        <v>568</v>
      </c>
      <c r="K112" s="32" t="s">
        <v>691</v>
      </c>
      <c r="L112" s="32" t="s">
        <v>710</v>
      </c>
      <c r="M112" s="32" t="s">
        <v>710</v>
      </c>
      <c r="N112" s="32" t="s">
        <v>711</v>
      </c>
      <c r="O112" s="32" t="s">
        <v>712</v>
      </c>
      <c r="P112" s="32" t="s">
        <v>53</v>
      </c>
      <c r="Q112" s="32" t="s">
        <v>54</v>
      </c>
      <c r="R112" s="32" t="s">
        <v>54</v>
      </c>
      <c r="S112" s="32">
        <f>U112+V112+W112+X112</f>
        <v>700</v>
      </c>
      <c r="T112" s="32" t="s">
        <v>55</v>
      </c>
      <c r="U112" s="32">
        <v>700</v>
      </c>
      <c r="V112" s="32">
        <v>0</v>
      </c>
      <c r="W112" s="32">
        <v>0</v>
      </c>
      <c r="X112" s="32">
        <v>0</v>
      </c>
      <c r="Y112" s="32" t="s">
        <v>53</v>
      </c>
      <c r="Z112" s="32"/>
      <c r="AA112" s="32">
        <v>4594</v>
      </c>
      <c r="AB112" s="32">
        <v>15926</v>
      </c>
      <c r="AC112" s="32">
        <v>54</v>
      </c>
      <c r="AD112" s="32">
        <v>1378</v>
      </c>
      <c r="AE112" s="32">
        <v>4722</v>
      </c>
      <c r="AF112" s="32"/>
    </row>
    <row r="113" s="26" customFormat="1" ht="57.0" customHeight="1" x14ac:dyDescent="0.15" spans="1:32">
      <c r="A113" s="32">
        <v>137</v>
      </c>
      <c r="B113" s="32" t="s">
        <v>691</v>
      </c>
      <c r="C113" s="32"/>
      <c r="D113" s="32" t="s">
        <v>713</v>
      </c>
      <c r="E113" s="32"/>
      <c r="F113" s="32" t="s">
        <v>714</v>
      </c>
      <c r="G113" s="32" t="s">
        <v>714</v>
      </c>
      <c r="H113" s="32" t="s">
        <v>714</v>
      </c>
      <c r="I113" s="32" t="s">
        <v>568</v>
      </c>
      <c r="J113" s="32" t="s">
        <v>568</v>
      </c>
      <c r="K113" s="32" t="s">
        <v>691</v>
      </c>
      <c r="L113" s="32" t="s">
        <v>715</v>
      </c>
      <c r="M113" s="32" t="s">
        <v>129</v>
      </c>
      <c r="N113" s="32" t="s">
        <v>716</v>
      </c>
      <c r="O113" s="32"/>
      <c r="P113" s="32" t="s">
        <v>53</v>
      </c>
      <c r="Q113" s="32" t="s">
        <v>54</v>
      </c>
      <c r="R113" s="32" t="s">
        <v>54</v>
      </c>
      <c r="S113" s="32">
        <f>U113+V113+W113+X113</f>
        <v>70</v>
      </c>
      <c r="T113" s="32" t="s">
        <v>55</v>
      </c>
      <c r="U113" s="32">
        <v>70</v>
      </c>
      <c r="V113" s="32">
        <v>0</v>
      </c>
      <c r="W113" s="32">
        <v>0</v>
      </c>
      <c r="X113" s="32">
        <v>0</v>
      </c>
      <c r="Y113" s="32" t="s">
        <v>53</v>
      </c>
      <c r="Z113" s="32"/>
      <c r="AA113" s="32"/>
      <c r="AB113" s="32"/>
      <c r="AC113" s="32"/>
      <c r="AD113" s="32"/>
      <c r="AE113" s="32"/>
      <c r="AF113" s="32"/>
    </row>
    <row r="114" s="26" customFormat="1" ht="99.75" customHeight="1" x14ac:dyDescent="0.15" spans="1:32">
      <c r="A114" s="32">
        <v>138</v>
      </c>
      <c r="B114" s="32" t="s">
        <v>150</v>
      </c>
      <c r="C114" s="32" t="s">
        <v>717</v>
      </c>
      <c r="D114" s="32" t="s">
        <v>718</v>
      </c>
      <c r="E114" s="32"/>
      <c r="F114" s="31" t="s">
        <v>250</v>
      </c>
      <c r="G114" s="32" t="s">
        <v>260</v>
      </c>
      <c r="H114" s="32" t="s">
        <v>261</v>
      </c>
      <c r="I114" s="32" t="s">
        <v>432</v>
      </c>
      <c r="J114" s="32" t="s">
        <v>153</v>
      </c>
      <c r="K114" s="32" t="s">
        <v>719</v>
      </c>
      <c r="L114" s="32" t="s">
        <v>720</v>
      </c>
      <c r="M114" s="32" t="s">
        <v>721</v>
      </c>
      <c r="N114" s="32" t="s">
        <v>722</v>
      </c>
      <c r="O114" s="32" t="s">
        <v>723</v>
      </c>
      <c r="P114" s="32" t="s">
        <v>53</v>
      </c>
      <c r="Q114" s="32" t="s">
        <v>54</v>
      </c>
      <c r="R114" s="32" t="s">
        <v>54</v>
      </c>
      <c r="S114" s="32">
        <f>U114+V114+W114+X114</f>
        <v>234.4</v>
      </c>
      <c r="T114" s="32" t="s">
        <v>55</v>
      </c>
      <c r="U114" s="32">
        <v>234</v>
      </c>
      <c r="V114" s="32">
        <v>0</v>
      </c>
      <c r="W114" s="32">
        <v>0</v>
      </c>
      <c r="X114" s="32">
        <v>0.4</v>
      </c>
      <c r="Y114" s="32" t="s">
        <v>56</v>
      </c>
      <c r="Z114" s="32" t="s">
        <v>53</v>
      </c>
      <c r="AA114" s="32">
        <v>902</v>
      </c>
      <c r="AB114" s="32">
        <v>3386</v>
      </c>
      <c r="AC114" s="32">
        <v>0</v>
      </c>
      <c r="AD114" s="32">
        <v>51</v>
      </c>
      <c r="AE114" s="32">
        <v>149</v>
      </c>
      <c r="AF114" s="32"/>
    </row>
    <row r="115" s="26" customFormat="1" ht="71.25" customHeight="1" x14ac:dyDescent="0.15" spans="1:32">
      <c r="A115" s="32">
        <v>139</v>
      </c>
      <c r="B115" s="32" t="s">
        <v>150</v>
      </c>
      <c r="C115" s="32" t="s">
        <v>717</v>
      </c>
      <c r="D115" s="32" t="s">
        <v>724</v>
      </c>
      <c r="E115" s="32"/>
      <c r="F115" s="31" t="s">
        <v>250</v>
      </c>
      <c r="G115" s="32" t="s">
        <v>266</v>
      </c>
      <c r="H115" s="32" t="s">
        <v>725</v>
      </c>
      <c r="I115" s="32" t="s">
        <v>432</v>
      </c>
      <c r="J115" s="32" t="s">
        <v>153</v>
      </c>
      <c r="K115" s="32" t="s">
        <v>726</v>
      </c>
      <c r="L115" s="32" t="s">
        <v>727</v>
      </c>
      <c r="M115" s="32" t="s">
        <v>728</v>
      </c>
      <c r="N115" s="32" t="s">
        <v>729</v>
      </c>
      <c r="O115" s="32" t="s">
        <v>723</v>
      </c>
      <c r="P115" s="32" t="s">
        <v>53</v>
      </c>
      <c r="Q115" s="32" t="s">
        <v>54</v>
      </c>
      <c r="R115" s="32" t="s">
        <v>54</v>
      </c>
      <c r="S115" s="32">
        <f>U115+V115+W115+X115</f>
        <v>574.2</v>
      </c>
      <c r="T115" s="32" t="s">
        <v>55</v>
      </c>
      <c r="U115" s="32">
        <v>574</v>
      </c>
      <c r="V115" s="32">
        <v>0</v>
      </c>
      <c r="W115" s="32">
        <v>0</v>
      </c>
      <c r="X115" s="32">
        <v>0.2</v>
      </c>
      <c r="Y115" s="32" t="s">
        <v>56</v>
      </c>
      <c r="Z115" s="32" t="s">
        <v>53</v>
      </c>
      <c r="AA115" s="32">
        <v>902</v>
      </c>
      <c r="AB115" s="32">
        <v>3386</v>
      </c>
      <c r="AC115" s="32">
        <v>0</v>
      </c>
      <c r="AD115" s="32">
        <v>51</v>
      </c>
      <c r="AE115" s="32">
        <v>149</v>
      </c>
      <c r="AF115" s="32"/>
    </row>
    <row r="116" s="26" customFormat="1" ht="99.75" customHeight="1" x14ac:dyDescent="0.15" spans="1:32">
      <c r="A116" s="32">
        <v>145</v>
      </c>
      <c r="B116" s="32" t="s">
        <v>150</v>
      </c>
      <c r="C116" s="32" t="s">
        <v>159</v>
      </c>
      <c r="D116" s="32" t="s">
        <v>730</v>
      </c>
      <c r="E116" s="32"/>
      <c r="F116" s="31" t="s">
        <v>250</v>
      </c>
      <c r="G116" s="32" t="s">
        <v>260</v>
      </c>
      <c r="H116" s="32" t="s">
        <v>731</v>
      </c>
      <c r="I116" s="32" t="s">
        <v>432</v>
      </c>
      <c r="J116" s="32" t="s">
        <v>153</v>
      </c>
      <c r="K116" s="32" t="s">
        <v>118</v>
      </c>
      <c r="L116" s="32" t="s">
        <v>732</v>
      </c>
      <c r="M116" s="32" t="s">
        <v>733</v>
      </c>
      <c r="N116" s="32" t="s">
        <v>734</v>
      </c>
      <c r="O116" s="32" t="s">
        <v>735</v>
      </c>
      <c r="P116" s="32" t="s">
        <v>53</v>
      </c>
      <c r="Q116" s="32" t="s">
        <v>54</v>
      </c>
      <c r="R116" s="32" t="s">
        <v>54</v>
      </c>
      <c r="S116" s="32">
        <f>U116+V116+W116+X116</f>
        <v>79.9799999999999</v>
      </c>
      <c r="T116" s="32" t="s">
        <v>55</v>
      </c>
      <c r="U116" s="32">
        <v>79.88</v>
      </c>
      <c r="V116" s="32">
        <v>0</v>
      </c>
      <c r="W116" s="32">
        <v>0</v>
      </c>
      <c r="X116" s="32">
        <v>0.1</v>
      </c>
      <c r="Y116" s="32" t="s">
        <v>56</v>
      </c>
      <c r="Z116" s="32" t="s">
        <v>53</v>
      </c>
      <c r="AA116" s="32">
        <v>118</v>
      </c>
      <c r="AB116" s="32">
        <v>428</v>
      </c>
      <c r="AC116" s="32">
        <v>0</v>
      </c>
      <c r="AD116" s="32">
        <v>4</v>
      </c>
      <c r="AE116" s="32">
        <v>8</v>
      </c>
      <c r="AF116" s="32"/>
    </row>
    <row r="117" s="26" customFormat="1" ht="71.25" customHeight="1" x14ac:dyDescent="0.15" spans="1:32">
      <c r="A117" s="32">
        <v>146</v>
      </c>
      <c r="B117" s="32" t="s">
        <v>107</v>
      </c>
      <c r="C117" s="32" t="s">
        <v>116</v>
      </c>
      <c r="D117" s="32" t="s">
        <v>736</v>
      </c>
      <c r="E117" s="32"/>
      <c r="F117" s="31" t="s">
        <v>250</v>
      </c>
      <c r="G117" s="32" t="s">
        <v>260</v>
      </c>
      <c r="H117" s="32" t="s">
        <v>261</v>
      </c>
      <c r="I117" s="32" t="s">
        <v>432</v>
      </c>
      <c r="J117" s="32" t="s">
        <v>110</v>
      </c>
      <c r="K117" s="32" t="s">
        <v>737</v>
      </c>
      <c r="L117" s="32" t="s">
        <v>738</v>
      </c>
      <c r="M117" s="32" t="s">
        <v>739</v>
      </c>
      <c r="N117" s="32" t="s">
        <v>740</v>
      </c>
      <c r="O117" s="32" t="s">
        <v>741</v>
      </c>
      <c r="P117" s="32" t="s">
        <v>53</v>
      </c>
      <c r="Q117" s="32" t="s">
        <v>54</v>
      </c>
      <c r="R117" s="32" t="s">
        <v>54</v>
      </c>
      <c r="S117" s="32">
        <f>U117+V117+W117+X117</f>
        <v>68.59</v>
      </c>
      <c r="T117" s="32" t="s">
        <v>55</v>
      </c>
      <c r="U117" s="32">
        <v>68.09</v>
      </c>
      <c r="V117" s="32">
        <v>0</v>
      </c>
      <c r="W117" s="32">
        <v>0</v>
      </c>
      <c r="X117" s="32">
        <v>0.5</v>
      </c>
      <c r="Y117" s="32" t="s">
        <v>56</v>
      </c>
      <c r="Z117" s="32" t="s">
        <v>56</v>
      </c>
      <c r="AA117" s="32">
        <v>70</v>
      </c>
      <c r="AB117" s="32">
        <v>320</v>
      </c>
      <c r="AC117" s="32">
        <v>1</v>
      </c>
      <c r="AD117" s="32">
        <v>13</v>
      </c>
      <c r="AE117" s="32">
        <v>52</v>
      </c>
      <c r="AF117" s="32"/>
    </row>
    <row r="118" s="26" customFormat="1" ht="156.75" customHeight="1" x14ac:dyDescent="0.15" spans="1:32">
      <c r="A118" s="32">
        <v>147</v>
      </c>
      <c r="B118" s="32" t="s">
        <v>107</v>
      </c>
      <c r="C118" s="32" t="s">
        <v>482</v>
      </c>
      <c r="D118" s="32" t="s">
        <v>742</v>
      </c>
      <c r="E118" s="32"/>
      <c r="F118" s="31" t="s">
        <v>250</v>
      </c>
      <c r="G118" s="32" t="s">
        <v>266</v>
      </c>
      <c r="H118" s="32" t="s">
        <v>743</v>
      </c>
      <c r="I118" s="32" t="s">
        <v>432</v>
      </c>
      <c r="J118" s="32" t="s">
        <v>110</v>
      </c>
      <c r="K118" s="32" t="s">
        <v>744</v>
      </c>
      <c r="L118" s="32" t="s">
        <v>745</v>
      </c>
      <c r="M118" s="32" t="s">
        <v>746</v>
      </c>
      <c r="N118" s="32" t="s">
        <v>747</v>
      </c>
      <c r="O118" s="32" t="s">
        <v>748</v>
      </c>
      <c r="P118" s="32" t="s">
        <v>53</v>
      </c>
      <c r="Q118" s="32" t="s">
        <v>54</v>
      </c>
      <c r="R118" s="32" t="s">
        <v>54</v>
      </c>
      <c r="S118" s="32">
        <f>U118+V118+W118+X118</f>
        <v>2.4</v>
      </c>
      <c r="T118" s="32" t="s">
        <v>55</v>
      </c>
      <c r="U118" s="32">
        <v>2.3</v>
      </c>
      <c r="V118" s="32">
        <v>0</v>
      </c>
      <c r="W118" s="32">
        <v>0</v>
      </c>
      <c r="X118" s="32">
        <v>0.1</v>
      </c>
      <c r="Y118" s="32" t="s">
        <v>56</v>
      </c>
      <c r="Z118" s="32" t="s">
        <v>56</v>
      </c>
      <c r="AA118" s="32">
        <v>20</v>
      </c>
      <c r="AB118" s="32">
        <v>78</v>
      </c>
      <c r="AC118" s="32">
        <v>1</v>
      </c>
      <c r="AD118" s="32">
        <v>20</v>
      </c>
      <c r="AE118" s="32">
        <v>78</v>
      </c>
      <c r="AF118" s="32"/>
    </row>
    <row r="119" s="26" customFormat="1" ht="228.0" customHeight="1" x14ac:dyDescent="0.15" spans="1:32">
      <c r="A119" s="32">
        <v>150</v>
      </c>
      <c r="B119" s="32" t="s">
        <v>107</v>
      </c>
      <c r="C119" s="32" t="s">
        <v>368</v>
      </c>
      <c r="D119" s="32" t="s">
        <v>749</v>
      </c>
      <c r="E119" s="32"/>
      <c r="F119" s="31" t="s">
        <v>250</v>
      </c>
      <c r="G119" s="32" t="s">
        <v>273</v>
      </c>
      <c r="H119" s="32" t="s">
        <v>274</v>
      </c>
      <c r="I119" s="32" t="s">
        <v>432</v>
      </c>
      <c r="J119" s="32" t="s">
        <v>110</v>
      </c>
      <c r="K119" s="32" t="s">
        <v>154</v>
      </c>
      <c r="L119" s="32" t="s">
        <v>750</v>
      </c>
      <c r="M119" s="32" t="s">
        <v>750</v>
      </c>
      <c r="N119" s="32" t="s">
        <v>751</v>
      </c>
      <c r="O119" s="32" t="s">
        <v>752</v>
      </c>
      <c r="P119" s="32" t="s">
        <v>53</v>
      </c>
      <c r="Q119" s="32" t="s">
        <v>54</v>
      </c>
      <c r="R119" s="32" t="s">
        <v>54</v>
      </c>
      <c r="S119" s="32">
        <f>U119+V119+W119+X119</f>
        <v>246.1</v>
      </c>
      <c r="T119" s="32" t="s">
        <v>55</v>
      </c>
      <c r="U119" s="32">
        <v>246</v>
      </c>
      <c r="V119" s="32">
        <v>0</v>
      </c>
      <c r="W119" s="32">
        <v>0</v>
      </c>
      <c r="X119" s="32">
        <v>0.1</v>
      </c>
      <c r="Y119" s="32" t="s">
        <v>56</v>
      </c>
      <c r="Z119" s="32" t="s">
        <v>53</v>
      </c>
      <c r="AA119" s="32">
        <v>221</v>
      </c>
      <c r="AB119" s="32">
        <v>748</v>
      </c>
      <c r="AC119" s="32">
        <v>0</v>
      </c>
      <c r="AD119" s="32">
        <v>46</v>
      </c>
      <c r="AE119" s="32">
        <v>166</v>
      </c>
      <c r="AF119" s="32"/>
    </row>
    <row r="120" s="26" customFormat="1" ht="114.0" customHeight="1" x14ac:dyDescent="0.15" spans="1:32">
      <c r="A120" s="32">
        <v>155</v>
      </c>
      <c r="B120" s="32" t="s">
        <v>107</v>
      </c>
      <c r="C120" s="32" t="s">
        <v>753</v>
      </c>
      <c r="D120" s="32" t="s">
        <v>754</v>
      </c>
      <c r="E120" s="32"/>
      <c r="F120" s="31" t="s">
        <v>250</v>
      </c>
      <c r="G120" s="32" t="s">
        <v>266</v>
      </c>
      <c r="H120" s="32" t="s">
        <v>755</v>
      </c>
      <c r="I120" s="32" t="s">
        <v>432</v>
      </c>
      <c r="J120" s="32" t="s">
        <v>110</v>
      </c>
      <c r="K120" s="32" t="s">
        <v>398</v>
      </c>
      <c r="L120" s="32" t="s">
        <v>756</v>
      </c>
      <c r="M120" s="32" t="s">
        <v>757</v>
      </c>
      <c r="N120" s="32" t="s">
        <v>758</v>
      </c>
      <c r="O120" s="32" t="s">
        <v>759</v>
      </c>
      <c r="P120" s="32" t="s">
        <v>53</v>
      </c>
      <c r="Q120" s="32" t="s">
        <v>54</v>
      </c>
      <c r="R120" s="32" t="s">
        <v>54</v>
      </c>
      <c r="S120" s="32">
        <f>U120+V120+W120+X120</f>
        <v>54.06</v>
      </c>
      <c r="T120" s="32" t="s">
        <v>55</v>
      </c>
      <c r="U120" s="32">
        <v>53.86</v>
      </c>
      <c r="V120" s="32">
        <v>0</v>
      </c>
      <c r="W120" s="32">
        <v>0</v>
      </c>
      <c r="X120" s="32">
        <v>0.2</v>
      </c>
      <c r="Y120" s="32" t="s">
        <v>56</v>
      </c>
      <c r="Z120" s="32" t="s">
        <v>56</v>
      </c>
      <c r="AA120" s="32">
        <v>189</v>
      </c>
      <c r="AB120" s="32">
        <v>670</v>
      </c>
      <c r="AC120" s="32">
        <v>0</v>
      </c>
      <c r="AD120" s="32">
        <v>39</v>
      </c>
      <c r="AE120" s="32">
        <v>160</v>
      </c>
      <c r="AF120" s="32"/>
    </row>
    <row r="121" s="26" customFormat="1" ht="42.75" customHeight="1" x14ac:dyDescent="0.15" spans="1:32">
      <c r="A121" s="32">
        <v>156</v>
      </c>
      <c r="B121" s="32" t="s">
        <v>107</v>
      </c>
      <c r="C121" s="32" t="s">
        <v>499</v>
      </c>
      <c r="D121" s="32" t="s">
        <v>760</v>
      </c>
      <c r="E121" s="32"/>
      <c r="F121" s="31" t="s">
        <v>250</v>
      </c>
      <c r="G121" s="32" t="s">
        <v>266</v>
      </c>
      <c r="H121" s="32" t="s">
        <v>725</v>
      </c>
      <c r="I121" s="32" t="s">
        <v>432</v>
      </c>
      <c r="J121" s="32" t="s">
        <v>110</v>
      </c>
      <c r="K121" s="32" t="s">
        <v>744</v>
      </c>
      <c r="L121" s="32" t="s">
        <v>761</v>
      </c>
      <c r="M121" s="32" t="s">
        <v>762</v>
      </c>
      <c r="N121" s="32" t="s">
        <v>763</v>
      </c>
      <c r="O121" s="32" t="s">
        <v>764</v>
      </c>
      <c r="P121" s="32" t="s">
        <v>53</v>
      </c>
      <c r="Q121" s="32" t="s">
        <v>54</v>
      </c>
      <c r="R121" s="32" t="s">
        <v>54</v>
      </c>
      <c r="S121" s="32">
        <f>U121+V121+W121+X121</f>
        <v>4.1</v>
      </c>
      <c r="T121" s="32" t="s">
        <v>55</v>
      </c>
      <c r="U121" s="32">
        <v>4</v>
      </c>
      <c r="V121" s="32">
        <v>0</v>
      </c>
      <c r="W121" s="32">
        <v>0</v>
      </c>
      <c r="X121" s="32">
        <v>0.1</v>
      </c>
      <c r="Y121" s="32" t="s">
        <v>56</v>
      </c>
      <c r="Z121" s="32" t="s">
        <v>56</v>
      </c>
      <c r="AA121" s="32">
        <v>5</v>
      </c>
      <c r="AB121" s="32">
        <v>18</v>
      </c>
      <c r="AC121" s="32">
        <v>1</v>
      </c>
      <c r="AD121" s="32">
        <v>2</v>
      </c>
      <c r="AE121" s="32">
        <v>10</v>
      </c>
      <c r="AF121" s="32"/>
    </row>
    <row r="122" s="26" customFormat="1" ht="128.25" customHeight="1" x14ac:dyDescent="0.15" spans="1:32">
      <c r="A122" s="32">
        <v>165</v>
      </c>
      <c r="B122" s="32" t="s">
        <v>289</v>
      </c>
      <c r="C122" s="32" t="s">
        <v>298</v>
      </c>
      <c r="D122" s="32" t="s">
        <v>765</v>
      </c>
      <c r="E122" s="32"/>
      <c r="F122" s="31" t="s">
        <v>250</v>
      </c>
      <c r="G122" s="32" t="s">
        <v>266</v>
      </c>
      <c r="H122" s="32" t="s">
        <v>725</v>
      </c>
      <c r="I122" s="32" t="s">
        <v>432</v>
      </c>
      <c r="J122" s="32" t="s">
        <v>292</v>
      </c>
      <c r="K122" s="32" t="s">
        <v>300</v>
      </c>
      <c r="L122" s="32" t="s">
        <v>766</v>
      </c>
      <c r="M122" s="32" t="s">
        <v>767</v>
      </c>
      <c r="N122" s="32" t="s">
        <v>768</v>
      </c>
      <c r="O122" s="32" t="s">
        <v>769</v>
      </c>
      <c r="P122" s="32" t="s">
        <v>53</v>
      </c>
      <c r="Q122" s="32" t="s">
        <v>54</v>
      </c>
      <c r="R122" s="32" t="s">
        <v>54</v>
      </c>
      <c r="S122" s="32">
        <f>U122+V122+W122+X122</f>
        <v>66</v>
      </c>
      <c r="T122" s="32" t="s">
        <v>55</v>
      </c>
      <c r="U122" s="32">
        <v>63</v>
      </c>
      <c r="V122" s="32">
        <v>0</v>
      </c>
      <c r="W122" s="32">
        <v>0</v>
      </c>
      <c r="X122" s="32">
        <v>3</v>
      </c>
      <c r="Y122" s="32" t="s">
        <v>56</v>
      </c>
      <c r="Z122" s="32" t="s">
        <v>56</v>
      </c>
      <c r="AA122" s="32">
        <v>272</v>
      </c>
      <c r="AB122" s="32">
        <v>986</v>
      </c>
      <c r="AC122" s="32">
        <v>1</v>
      </c>
      <c r="AD122" s="32">
        <v>63</v>
      </c>
      <c r="AE122" s="32">
        <v>235</v>
      </c>
      <c r="AF122" s="32"/>
    </row>
    <row r="123" s="26" customFormat="1" ht="85.5" customHeight="1" x14ac:dyDescent="0.15" spans="1:32">
      <c r="A123" s="32">
        <v>168</v>
      </c>
      <c r="B123" s="32" t="s">
        <v>289</v>
      </c>
      <c r="C123" s="32" t="s">
        <v>420</v>
      </c>
      <c r="D123" s="32" t="s">
        <v>770</v>
      </c>
      <c r="E123" s="32"/>
      <c r="F123" s="32" t="s">
        <v>43</v>
      </c>
      <c r="G123" s="32" t="s">
        <v>260</v>
      </c>
      <c r="H123" s="32" t="s">
        <v>731</v>
      </c>
      <c r="I123" s="32" t="s">
        <v>432</v>
      </c>
      <c r="J123" s="32" t="s">
        <v>292</v>
      </c>
      <c r="K123" s="32" t="s">
        <v>771</v>
      </c>
      <c r="L123" s="32" t="s">
        <v>772</v>
      </c>
      <c r="M123" s="32" t="s">
        <v>773</v>
      </c>
      <c r="N123" s="32" t="s">
        <v>774</v>
      </c>
      <c r="O123" s="32" t="s">
        <v>775</v>
      </c>
      <c r="P123" s="32" t="s">
        <v>53</v>
      </c>
      <c r="Q123" s="32" t="s">
        <v>54</v>
      </c>
      <c r="R123" s="32" t="s">
        <v>54</v>
      </c>
      <c r="S123" s="32">
        <f>U123+V123+W123+X123</f>
        <v>72.5</v>
      </c>
      <c r="T123" s="32" t="s">
        <v>55</v>
      </c>
      <c r="U123" s="32">
        <v>72</v>
      </c>
      <c r="V123" s="32">
        <v>0</v>
      </c>
      <c r="W123" s="32">
        <v>0</v>
      </c>
      <c r="X123" s="32">
        <v>0.5</v>
      </c>
      <c r="Y123" s="32" t="s">
        <v>56</v>
      </c>
      <c r="Z123" s="32" t="s">
        <v>53</v>
      </c>
      <c r="AA123" s="32">
        <v>245</v>
      </c>
      <c r="AB123" s="32">
        <v>886</v>
      </c>
      <c r="AC123" s="32">
        <v>0</v>
      </c>
      <c r="AD123" s="32">
        <v>46</v>
      </c>
      <c r="AE123" s="32">
        <v>162</v>
      </c>
      <c r="AF123" s="32"/>
    </row>
    <row r="124" s="26" customFormat="1" ht="71.25" customHeight="1" x14ac:dyDescent="0.15" spans="1:32">
      <c r="A124" s="32">
        <v>169</v>
      </c>
      <c r="B124" s="32" t="s">
        <v>289</v>
      </c>
      <c r="C124" s="32" t="s">
        <v>298</v>
      </c>
      <c r="D124" s="32" t="s">
        <v>776</v>
      </c>
      <c r="E124" s="32"/>
      <c r="F124" s="31" t="s">
        <v>250</v>
      </c>
      <c r="G124" s="32" t="s">
        <v>266</v>
      </c>
      <c r="H124" s="32" t="s">
        <v>743</v>
      </c>
      <c r="I124" s="32" t="s">
        <v>432</v>
      </c>
      <c r="J124" s="32" t="s">
        <v>292</v>
      </c>
      <c r="K124" s="32" t="s">
        <v>154</v>
      </c>
      <c r="L124" s="32" t="s">
        <v>777</v>
      </c>
      <c r="M124" s="32" t="s">
        <v>778</v>
      </c>
      <c r="N124" s="32" t="s">
        <v>779</v>
      </c>
      <c r="O124" s="32" t="s">
        <v>780</v>
      </c>
      <c r="P124" s="32" t="s">
        <v>53</v>
      </c>
      <c r="Q124" s="32" t="s">
        <v>54</v>
      </c>
      <c r="R124" s="32" t="s">
        <v>54</v>
      </c>
      <c r="S124" s="32">
        <f>U124+V124+W124+X124</f>
        <v>32</v>
      </c>
      <c r="T124" s="32" t="s">
        <v>55</v>
      </c>
      <c r="U124" s="32">
        <v>15</v>
      </c>
      <c r="V124" s="32">
        <v>0</v>
      </c>
      <c r="W124" s="32">
        <v>0</v>
      </c>
      <c r="X124" s="32">
        <v>17</v>
      </c>
      <c r="Y124" s="32" t="s">
        <v>56</v>
      </c>
      <c r="Z124" s="32" t="s">
        <v>56</v>
      </c>
      <c r="AA124" s="32">
        <v>272</v>
      </c>
      <c r="AB124" s="32">
        <v>986</v>
      </c>
      <c r="AC124" s="32">
        <v>1</v>
      </c>
      <c r="AD124" s="32">
        <v>63</v>
      </c>
      <c r="AE124" s="32">
        <v>235</v>
      </c>
      <c r="AF124" s="32"/>
    </row>
    <row r="125" s="26" customFormat="1" ht="156.75" customHeight="1" x14ac:dyDescent="0.15" spans="1:32">
      <c r="A125" s="32">
        <v>170</v>
      </c>
      <c r="B125" s="32" t="s">
        <v>289</v>
      </c>
      <c r="C125" s="32" t="s">
        <v>304</v>
      </c>
      <c r="D125" s="32" t="s">
        <v>781</v>
      </c>
      <c r="E125" s="32"/>
      <c r="F125" s="32" t="s">
        <v>250</v>
      </c>
      <c r="G125" s="32" t="s">
        <v>44</v>
      </c>
      <c r="H125" s="32" t="s">
        <v>782</v>
      </c>
      <c r="I125" s="32" t="s">
        <v>432</v>
      </c>
      <c r="J125" s="32" t="s">
        <v>292</v>
      </c>
      <c r="K125" s="32" t="s">
        <v>783</v>
      </c>
      <c r="L125" s="32" t="s">
        <v>784</v>
      </c>
      <c r="M125" s="32" t="s">
        <v>785</v>
      </c>
      <c r="N125" s="32" t="s">
        <v>786</v>
      </c>
      <c r="O125" s="32" t="s">
        <v>787</v>
      </c>
      <c r="P125" s="32" t="s">
        <v>53</v>
      </c>
      <c r="Q125" s="32" t="s">
        <v>54</v>
      </c>
      <c r="R125" s="32" t="s">
        <v>54</v>
      </c>
      <c r="S125" s="32">
        <f>U125+V125+W125+X125</f>
        <v>115.7</v>
      </c>
      <c r="T125" s="32" t="s">
        <v>55</v>
      </c>
      <c r="U125" s="32">
        <v>114.7</v>
      </c>
      <c r="V125" s="32">
        <v>0</v>
      </c>
      <c r="W125" s="32">
        <v>0</v>
      </c>
      <c r="X125" s="32">
        <v>1</v>
      </c>
      <c r="Y125" s="32" t="s">
        <v>56</v>
      </c>
      <c r="Z125" s="32" t="s">
        <v>56</v>
      </c>
      <c r="AA125" s="32">
        <v>162</v>
      </c>
      <c r="AB125" s="32">
        <v>564</v>
      </c>
      <c r="AC125" s="32">
        <v>1</v>
      </c>
      <c r="AD125" s="32">
        <v>16</v>
      </c>
      <c r="AE125" s="32">
        <v>58</v>
      </c>
      <c r="AF125" s="32"/>
    </row>
    <row r="126" s="26" customFormat="1" ht="85.5" customHeight="1" x14ac:dyDescent="0.15" spans="1:32">
      <c r="A126" s="32">
        <v>171</v>
      </c>
      <c r="B126" s="32" t="s">
        <v>289</v>
      </c>
      <c r="C126" s="32" t="s">
        <v>414</v>
      </c>
      <c r="D126" s="32" t="s">
        <v>788</v>
      </c>
      <c r="E126" s="32"/>
      <c r="F126" s="31" t="s">
        <v>250</v>
      </c>
      <c r="G126" s="32" t="s">
        <v>266</v>
      </c>
      <c r="H126" s="32" t="s">
        <v>725</v>
      </c>
      <c r="I126" s="32" t="s">
        <v>432</v>
      </c>
      <c r="J126" s="32" t="s">
        <v>292</v>
      </c>
      <c r="K126" s="32" t="s">
        <v>789</v>
      </c>
      <c r="L126" s="32" t="s">
        <v>790</v>
      </c>
      <c r="M126" s="32" t="s">
        <v>791</v>
      </c>
      <c r="N126" s="32" t="s">
        <v>792</v>
      </c>
      <c r="O126" s="32" t="s">
        <v>793</v>
      </c>
      <c r="P126" s="32" t="s">
        <v>53</v>
      </c>
      <c r="Q126" s="32" t="s">
        <v>54</v>
      </c>
      <c r="R126" s="32" t="s">
        <v>54</v>
      </c>
      <c r="S126" s="32">
        <f>U126+V126+W126+X126</f>
        <v>35.57</v>
      </c>
      <c r="T126" s="32" t="s">
        <v>55</v>
      </c>
      <c r="U126" s="32">
        <v>33.57</v>
      </c>
      <c r="V126" s="32">
        <v>0</v>
      </c>
      <c r="W126" s="32">
        <v>0</v>
      </c>
      <c r="X126" s="32">
        <v>2</v>
      </c>
      <c r="Y126" s="32" t="s">
        <v>56</v>
      </c>
      <c r="Z126" s="32" t="s">
        <v>53</v>
      </c>
      <c r="AA126" s="32">
        <v>469</v>
      </c>
      <c r="AB126" s="32">
        <v>1708</v>
      </c>
      <c r="AC126" s="32"/>
      <c r="AD126" s="32">
        <v>43</v>
      </c>
      <c r="AE126" s="32">
        <v>151</v>
      </c>
      <c r="AF126" s="32"/>
    </row>
    <row r="127" s="26" customFormat="1" ht="42.75" customHeight="1" x14ac:dyDescent="0.15" spans="1:32">
      <c r="A127" s="32">
        <v>174</v>
      </c>
      <c r="B127" s="32" t="s">
        <v>40</v>
      </c>
      <c r="C127" s="32" t="s">
        <v>660</v>
      </c>
      <c r="D127" s="32" t="s">
        <v>794</v>
      </c>
      <c r="E127" s="32"/>
      <c r="F127" s="31" t="s">
        <v>250</v>
      </c>
      <c r="G127" s="32" t="s">
        <v>266</v>
      </c>
      <c r="H127" s="32" t="s">
        <v>743</v>
      </c>
      <c r="I127" s="32" t="s">
        <v>432</v>
      </c>
      <c r="J127" s="32" t="s">
        <v>47</v>
      </c>
      <c r="K127" s="32" t="s">
        <v>118</v>
      </c>
      <c r="L127" s="32" t="s">
        <v>795</v>
      </c>
      <c r="M127" s="32" t="s">
        <v>796</v>
      </c>
      <c r="N127" s="32" t="s">
        <v>797</v>
      </c>
      <c r="O127" s="32" t="s">
        <v>798</v>
      </c>
      <c r="P127" s="32" t="s">
        <v>53</v>
      </c>
      <c r="Q127" s="32" t="s">
        <v>54</v>
      </c>
      <c r="R127" s="32" t="s">
        <v>54</v>
      </c>
      <c r="S127" s="32">
        <f>U127+V127+W127+X127</f>
        <v>16.1</v>
      </c>
      <c r="T127" s="32" t="s">
        <v>55</v>
      </c>
      <c r="U127" s="32">
        <v>16</v>
      </c>
      <c r="V127" s="32">
        <v>0</v>
      </c>
      <c r="W127" s="32">
        <v>0</v>
      </c>
      <c r="X127" s="32">
        <v>0.1</v>
      </c>
      <c r="Y127" s="32" t="s">
        <v>56</v>
      </c>
      <c r="Z127" s="32" t="s">
        <v>56</v>
      </c>
      <c r="AA127" s="32">
        <v>335</v>
      </c>
      <c r="AB127" s="32">
        <v>1220</v>
      </c>
      <c r="AC127" s="32">
        <v>1</v>
      </c>
      <c r="AD127" s="32">
        <v>85</v>
      </c>
      <c r="AE127" s="32">
        <v>332</v>
      </c>
      <c r="AF127" s="32"/>
    </row>
    <row r="128" s="26" customFormat="1" ht="57.0" customHeight="1" x14ac:dyDescent="0.15" spans="1:32">
      <c r="A128" s="32">
        <v>177</v>
      </c>
      <c r="B128" s="32" t="s">
        <v>40</v>
      </c>
      <c r="C128" s="32" t="s">
        <v>41</v>
      </c>
      <c r="D128" s="32" t="s">
        <v>799</v>
      </c>
      <c r="E128" s="32"/>
      <c r="F128" s="32" t="s">
        <v>43</v>
      </c>
      <c r="G128" s="32" t="s">
        <v>44</v>
      </c>
      <c r="H128" s="32" t="s">
        <v>782</v>
      </c>
      <c r="I128" s="32" t="s">
        <v>432</v>
      </c>
      <c r="J128" s="32" t="s">
        <v>47</v>
      </c>
      <c r="K128" s="32" t="s">
        <v>800</v>
      </c>
      <c r="L128" s="32" t="s">
        <v>801</v>
      </c>
      <c r="M128" s="32" t="s">
        <v>802</v>
      </c>
      <c r="N128" s="32" t="s">
        <v>803</v>
      </c>
      <c r="O128" s="32" t="s">
        <v>804</v>
      </c>
      <c r="P128" s="32" t="s">
        <v>53</v>
      </c>
      <c r="Q128" s="32" t="s">
        <v>54</v>
      </c>
      <c r="R128" s="32" t="s">
        <v>54</v>
      </c>
      <c r="S128" s="32">
        <f>U128+V128+W128+X128</f>
        <v>16.3</v>
      </c>
      <c r="T128" s="32" t="s">
        <v>55</v>
      </c>
      <c r="U128" s="32">
        <v>16.2</v>
      </c>
      <c r="V128" s="32">
        <v>0</v>
      </c>
      <c r="W128" s="32">
        <v>0</v>
      </c>
      <c r="X128" s="32">
        <v>0.1</v>
      </c>
      <c r="Y128" s="32" t="s">
        <v>56</v>
      </c>
      <c r="Z128" s="32" t="s">
        <v>56</v>
      </c>
      <c r="AA128" s="32">
        <v>12</v>
      </c>
      <c r="AB128" s="32">
        <v>42</v>
      </c>
      <c r="AC128" s="32">
        <v>1</v>
      </c>
      <c r="AD128" s="32">
        <v>5</v>
      </c>
      <c r="AE128" s="32">
        <v>16</v>
      </c>
      <c r="AF128" s="32"/>
    </row>
    <row r="129" s="26" customFormat="1" ht="85.5" customHeight="1" x14ac:dyDescent="0.15" spans="1:32">
      <c r="A129" s="32">
        <v>179</v>
      </c>
      <c r="B129" s="32" t="s">
        <v>40</v>
      </c>
      <c r="C129" s="32" t="s">
        <v>70</v>
      </c>
      <c r="D129" s="32" t="s">
        <v>805</v>
      </c>
      <c r="E129" s="32"/>
      <c r="F129" s="31" t="s">
        <v>250</v>
      </c>
      <c r="G129" s="32" t="s">
        <v>260</v>
      </c>
      <c r="H129" s="32" t="s">
        <v>731</v>
      </c>
      <c r="I129" s="32" t="s">
        <v>432</v>
      </c>
      <c r="J129" s="32" t="s">
        <v>47</v>
      </c>
      <c r="K129" s="32" t="s">
        <v>806</v>
      </c>
      <c r="L129" s="32" t="s">
        <v>807</v>
      </c>
      <c r="M129" s="32" t="s">
        <v>807</v>
      </c>
      <c r="N129" s="32" t="s">
        <v>808</v>
      </c>
      <c r="O129" s="32" t="s">
        <v>809</v>
      </c>
      <c r="P129" s="32" t="s">
        <v>53</v>
      </c>
      <c r="Q129" s="32" t="s">
        <v>54</v>
      </c>
      <c r="R129" s="32" t="s">
        <v>54</v>
      </c>
      <c r="S129" s="32">
        <f>U129+V129+W129+X129</f>
        <v>26.3</v>
      </c>
      <c r="T129" s="32" t="s">
        <v>55</v>
      </c>
      <c r="U129" s="32">
        <v>26</v>
      </c>
      <c r="V129" s="32">
        <v>0</v>
      </c>
      <c r="W129" s="32">
        <v>0</v>
      </c>
      <c r="X129" s="32">
        <v>0.3</v>
      </c>
      <c r="Y129" s="32" t="s">
        <v>56</v>
      </c>
      <c r="Z129" s="32" t="s">
        <v>56</v>
      </c>
      <c r="AA129" s="32">
        <v>860</v>
      </c>
      <c r="AB129" s="32">
        <v>2682</v>
      </c>
      <c r="AC129" s="32">
        <v>0</v>
      </c>
      <c r="AD129" s="32">
        <v>79</v>
      </c>
      <c r="AE129" s="32">
        <v>258</v>
      </c>
      <c r="AF129" s="32"/>
    </row>
    <row r="130" s="26" customFormat="1" ht="42.75" customHeight="1" x14ac:dyDescent="0.15" spans="1:32">
      <c r="A130" s="32">
        <v>180</v>
      </c>
      <c r="B130" s="32" t="s">
        <v>40</v>
      </c>
      <c r="C130" s="32" t="s">
        <v>63</v>
      </c>
      <c r="D130" s="32" t="s">
        <v>810</v>
      </c>
      <c r="E130" s="32"/>
      <c r="F130" s="31" t="s">
        <v>250</v>
      </c>
      <c r="G130" s="32" t="s">
        <v>266</v>
      </c>
      <c r="H130" s="32" t="s">
        <v>725</v>
      </c>
      <c r="I130" s="32" t="s">
        <v>432</v>
      </c>
      <c r="J130" s="32" t="s">
        <v>47</v>
      </c>
      <c r="K130" s="32" t="s">
        <v>48</v>
      </c>
      <c r="L130" s="32" t="s">
        <v>811</v>
      </c>
      <c r="M130" s="32" t="s">
        <v>812</v>
      </c>
      <c r="N130" s="32" t="s">
        <v>813</v>
      </c>
      <c r="O130" s="32" t="s">
        <v>814</v>
      </c>
      <c r="P130" s="32" t="s">
        <v>53</v>
      </c>
      <c r="Q130" s="32" t="s">
        <v>54</v>
      </c>
      <c r="R130" s="32" t="s">
        <v>54</v>
      </c>
      <c r="S130" s="32">
        <f>U130+V130+W130+X130</f>
        <v>3</v>
      </c>
      <c r="T130" s="32" t="s">
        <v>55</v>
      </c>
      <c r="U130" s="32">
        <v>2.9</v>
      </c>
      <c r="V130" s="32">
        <v>0</v>
      </c>
      <c r="W130" s="32">
        <v>0</v>
      </c>
      <c r="X130" s="32">
        <v>0.1</v>
      </c>
      <c r="Y130" s="32" t="s">
        <v>56</v>
      </c>
      <c r="Z130" s="32" t="s">
        <v>56</v>
      </c>
      <c r="AA130" s="32">
        <v>650</v>
      </c>
      <c r="AB130" s="32">
        <v>2252</v>
      </c>
      <c r="AC130" s="32">
        <v>1</v>
      </c>
      <c r="AD130" s="32">
        <v>139</v>
      </c>
      <c r="AE130" s="32">
        <v>504</v>
      </c>
      <c r="AF130" s="32"/>
    </row>
    <row r="131" s="26" customFormat="1" ht="57.0" customHeight="1" x14ac:dyDescent="0.15" spans="1:32">
      <c r="A131" s="32">
        <v>181</v>
      </c>
      <c r="B131" s="32" t="s">
        <v>40</v>
      </c>
      <c r="C131" s="32" t="s">
        <v>258</v>
      </c>
      <c r="D131" s="32" t="s">
        <v>815</v>
      </c>
      <c r="E131" s="32"/>
      <c r="F131" s="31" t="s">
        <v>250</v>
      </c>
      <c r="G131" s="32" t="s">
        <v>260</v>
      </c>
      <c r="H131" s="32" t="s">
        <v>261</v>
      </c>
      <c r="I131" s="32" t="s">
        <v>432</v>
      </c>
      <c r="J131" s="32" t="s">
        <v>47</v>
      </c>
      <c r="K131" s="32" t="s">
        <v>316</v>
      </c>
      <c r="L131" s="32" t="s">
        <v>816</v>
      </c>
      <c r="M131" s="32" t="s">
        <v>817</v>
      </c>
      <c r="N131" s="32" t="s">
        <v>818</v>
      </c>
      <c r="O131" s="32" t="s">
        <v>819</v>
      </c>
      <c r="P131" s="32" t="s">
        <v>53</v>
      </c>
      <c r="Q131" s="32" t="s">
        <v>54</v>
      </c>
      <c r="R131" s="32" t="s">
        <v>54</v>
      </c>
      <c r="S131" s="32">
        <f>U131+V131+W131+X131</f>
        <v>105.4</v>
      </c>
      <c r="T131" s="32" t="s">
        <v>55</v>
      </c>
      <c r="U131" s="32">
        <v>104.4</v>
      </c>
      <c r="V131" s="32">
        <v>0</v>
      </c>
      <c r="W131" s="32">
        <v>0</v>
      </c>
      <c r="X131" s="32">
        <v>1</v>
      </c>
      <c r="Y131" s="32" t="s">
        <v>56</v>
      </c>
      <c r="Z131" s="32" t="s">
        <v>56</v>
      </c>
      <c r="AA131" s="32">
        <v>260</v>
      </c>
      <c r="AB131" s="32">
        <v>915</v>
      </c>
      <c r="AC131" s="32">
        <v>1</v>
      </c>
      <c r="AD131" s="32">
        <v>23</v>
      </c>
      <c r="AE131" s="32">
        <v>69</v>
      </c>
      <c r="AF131" s="32"/>
    </row>
    <row r="132" s="26" customFormat="1" ht="71.25" customHeight="1" x14ac:dyDescent="0.15" spans="1:32">
      <c r="A132" s="32">
        <v>182</v>
      </c>
      <c r="B132" s="32" t="s">
        <v>40</v>
      </c>
      <c r="C132" s="32" t="s">
        <v>258</v>
      </c>
      <c r="D132" s="32" t="s">
        <v>820</v>
      </c>
      <c r="E132" s="32"/>
      <c r="F132" s="31" t="s">
        <v>250</v>
      </c>
      <c r="G132" s="32" t="s">
        <v>260</v>
      </c>
      <c r="H132" s="32" t="s">
        <v>261</v>
      </c>
      <c r="I132" s="32" t="s">
        <v>432</v>
      </c>
      <c r="J132" s="32" t="s">
        <v>47</v>
      </c>
      <c r="K132" s="32" t="s">
        <v>821</v>
      </c>
      <c r="L132" s="32" t="s">
        <v>822</v>
      </c>
      <c r="M132" s="32" t="s">
        <v>823</v>
      </c>
      <c r="N132" s="32" t="s">
        <v>247</v>
      </c>
      <c r="O132" s="32" t="s">
        <v>824</v>
      </c>
      <c r="P132" s="32" t="s">
        <v>53</v>
      </c>
      <c r="Q132" s="32" t="s">
        <v>54</v>
      </c>
      <c r="R132" s="32" t="s">
        <v>54</v>
      </c>
      <c r="S132" s="32">
        <f>U132+V132+W132+X132</f>
        <v>27.3</v>
      </c>
      <c r="T132" s="32" t="s">
        <v>55</v>
      </c>
      <c r="U132" s="32">
        <v>27</v>
      </c>
      <c r="V132" s="32">
        <v>0</v>
      </c>
      <c r="W132" s="32">
        <v>0</v>
      </c>
      <c r="X132" s="32">
        <v>0.3</v>
      </c>
      <c r="Y132" s="32" t="s">
        <v>56</v>
      </c>
      <c r="Z132" s="32" t="s">
        <v>56</v>
      </c>
      <c r="AA132" s="32">
        <v>182</v>
      </c>
      <c r="AB132" s="32">
        <v>540</v>
      </c>
      <c r="AC132" s="32">
        <v>1</v>
      </c>
      <c r="AD132" s="32">
        <v>23</v>
      </c>
      <c r="AE132" s="32">
        <v>69</v>
      </c>
      <c r="AF132" s="32"/>
    </row>
    <row r="133" s="26" customFormat="1" ht="57.0" customHeight="1" x14ac:dyDescent="0.15" spans="1:32">
      <c r="A133" s="32">
        <v>183</v>
      </c>
      <c r="B133" s="32" t="s">
        <v>40</v>
      </c>
      <c r="C133" s="32" t="s">
        <v>258</v>
      </c>
      <c r="D133" s="32" t="s">
        <v>825</v>
      </c>
      <c r="E133" s="32"/>
      <c r="F133" s="31" t="s">
        <v>250</v>
      </c>
      <c r="G133" s="32" t="s">
        <v>260</v>
      </c>
      <c r="H133" s="32" t="s">
        <v>261</v>
      </c>
      <c r="I133" s="32" t="s">
        <v>432</v>
      </c>
      <c r="J133" s="32" t="s">
        <v>47</v>
      </c>
      <c r="K133" s="32" t="s">
        <v>826</v>
      </c>
      <c r="L133" s="32" t="s">
        <v>827</v>
      </c>
      <c r="M133" s="32" t="s">
        <v>828</v>
      </c>
      <c r="N133" s="32" t="s">
        <v>829</v>
      </c>
      <c r="O133" s="32" t="s">
        <v>830</v>
      </c>
      <c r="P133" s="32" t="s">
        <v>53</v>
      </c>
      <c r="Q133" s="32" t="s">
        <v>54</v>
      </c>
      <c r="R133" s="32" t="s">
        <v>54</v>
      </c>
      <c r="S133" s="32">
        <f>U133+V133+W133+X133</f>
        <v>54.6</v>
      </c>
      <c r="T133" s="32" t="s">
        <v>55</v>
      </c>
      <c r="U133" s="32">
        <v>54</v>
      </c>
      <c r="V133" s="32">
        <v>0</v>
      </c>
      <c r="W133" s="32">
        <v>0</v>
      </c>
      <c r="X133" s="32">
        <v>0.6</v>
      </c>
      <c r="Y133" s="32" t="s">
        <v>56</v>
      </c>
      <c r="Z133" s="32" t="s">
        <v>56</v>
      </c>
      <c r="AA133" s="32">
        <v>245</v>
      </c>
      <c r="AB133" s="32">
        <v>893</v>
      </c>
      <c r="AC133" s="32">
        <v>1</v>
      </c>
      <c r="AD133" s="32">
        <v>25</v>
      </c>
      <c r="AE133" s="32">
        <v>97</v>
      </c>
      <c r="AF133" s="32"/>
    </row>
    <row r="134" s="26" customFormat="1" ht="57.0" customHeight="1" x14ac:dyDescent="0.15" spans="1:32">
      <c r="A134" s="32">
        <v>184</v>
      </c>
      <c r="B134" s="32" t="s">
        <v>40</v>
      </c>
      <c r="C134" s="32" t="s">
        <v>258</v>
      </c>
      <c r="D134" s="32" t="s">
        <v>815</v>
      </c>
      <c r="E134" s="32"/>
      <c r="F134" s="31" t="s">
        <v>250</v>
      </c>
      <c r="G134" s="32" t="s">
        <v>260</v>
      </c>
      <c r="H134" s="32" t="s">
        <v>261</v>
      </c>
      <c r="I134" s="32" t="s">
        <v>432</v>
      </c>
      <c r="J134" s="32" t="s">
        <v>47</v>
      </c>
      <c r="K134" s="32" t="s">
        <v>118</v>
      </c>
      <c r="L134" s="32" t="s">
        <v>831</v>
      </c>
      <c r="M134" s="32" t="s">
        <v>832</v>
      </c>
      <c r="N134" s="32" t="s">
        <v>818</v>
      </c>
      <c r="O134" s="32" t="s">
        <v>833</v>
      </c>
      <c r="P134" s="32" t="s">
        <v>53</v>
      </c>
      <c r="Q134" s="32" t="s">
        <v>54</v>
      </c>
      <c r="R134" s="32" t="s">
        <v>54</v>
      </c>
      <c r="S134" s="32">
        <f>U134+V134+W134+X134</f>
        <v>26.3</v>
      </c>
      <c r="T134" s="32" t="s">
        <v>55</v>
      </c>
      <c r="U134" s="32">
        <v>26.1</v>
      </c>
      <c r="V134" s="32">
        <v>0</v>
      </c>
      <c r="W134" s="32">
        <v>0</v>
      </c>
      <c r="X134" s="32">
        <v>0.2</v>
      </c>
      <c r="Y134" s="32" t="s">
        <v>56</v>
      </c>
      <c r="Z134" s="32" t="s">
        <v>56</v>
      </c>
      <c r="AA134" s="32">
        <v>220</v>
      </c>
      <c r="AB134" s="32">
        <v>925</v>
      </c>
      <c r="AC134" s="32">
        <v>1</v>
      </c>
      <c r="AD134" s="32">
        <v>21</v>
      </c>
      <c r="AE134" s="32">
        <v>82</v>
      </c>
      <c r="AF134" s="32"/>
    </row>
    <row r="135" s="26" customFormat="1" ht="42.75" customHeight="1" x14ac:dyDescent="0.15" spans="1:32">
      <c r="A135" s="32">
        <v>185</v>
      </c>
      <c r="B135" s="32" t="s">
        <v>40</v>
      </c>
      <c r="C135" s="32" t="s">
        <v>258</v>
      </c>
      <c r="D135" s="32" t="s">
        <v>834</v>
      </c>
      <c r="E135" s="32"/>
      <c r="F135" s="31" t="s">
        <v>250</v>
      </c>
      <c r="G135" s="32" t="s">
        <v>266</v>
      </c>
      <c r="H135" s="32" t="s">
        <v>725</v>
      </c>
      <c r="I135" s="32" t="s">
        <v>432</v>
      </c>
      <c r="J135" s="32" t="s">
        <v>47</v>
      </c>
      <c r="K135" s="32" t="s">
        <v>118</v>
      </c>
      <c r="L135" s="32" t="s">
        <v>835</v>
      </c>
      <c r="M135" s="32" t="s">
        <v>836</v>
      </c>
      <c r="N135" s="32" t="s">
        <v>837</v>
      </c>
      <c r="O135" s="32" t="s">
        <v>838</v>
      </c>
      <c r="P135" s="32" t="s">
        <v>53</v>
      </c>
      <c r="Q135" s="32" t="s">
        <v>54</v>
      </c>
      <c r="R135" s="32" t="s">
        <v>54</v>
      </c>
      <c r="S135" s="32">
        <f>U135+V135+W135+X135</f>
        <v>8.1</v>
      </c>
      <c r="T135" s="32" t="s">
        <v>55</v>
      </c>
      <c r="U135" s="32">
        <v>8</v>
      </c>
      <c r="V135" s="32">
        <v>0</v>
      </c>
      <c r="W135" s="32">
        <v>0</v>
      </c>
      <c r="X135" s="32">
        <v>0.1</v>
      </c>
      <c r="Y135" s="32" t="s">
        <v>56</v>
      </c>
      <c r="Z135" s="32" t="s">
        <v>56</v>
      </c>
      <c r="AA135" s="32">
        <v>20</v>
      </c>
      <c r="AB135" s="32">
        <v>100</v>
      </c>
      <c r="AC135" s="32">
        <v>1</v>
      </c>
      <c r="AD135" s="32">
        <v>3</v>
      </c>
      <c r="AE135" s="32">
        <v>9</v>
      </c>
      <c r="AF135" s="32"/>
    </row>
    <row r="136" s="26" customFormat="1" ht="71.25" customHeight="1" x14ac:dyDescent="0.15" spans="1:32">
      <c r="A136" s="32">
        <v>186</v>
      </c>
      <c r="B136" s="32" t="s">
        <v>40</v>
      </c>
      <c r="C136" s="32" t="s">
        <v>653</v>
      </c>
      <c r="D136" s="32" t="s">
        <v>839</v>
      </c>
      <c r="E136" s="32"/>
      <c r="F136" s="31" t="s">
        <v>250</v>
      </c>
      <c r="G136" s="32" t="s">
        <v>260</v>
      </c>
      <c r="H136" s="32" t="s">
        <v>261</v>
      </c>
      <c r="I136" s="32" t="s">
        <v>432</v>
      </c>
      <c r="J136" s="32" t="s">
        <v>47</v>
      </c>
      <c r="K136" s="32" t="s">
        <v>840</v>
      </c>
      <c r="L136" s="32" t="s">
        <v>841</v>
      </c>
      <c r="M136" s="32" t="s">
        <v>842</v>
      </c>
      <c r="N136" s="32" t="s">
        <v>843</v>
      </c>
      <c r="O136" s="32" t="s">
        <v>844</v>
      </c>
      <c r="P136" s="32" t="s">
        <v>53</v>
      </c>
      <c r="Q136" s="32" t="s">
        <v>54</v>
      </c>
      <c r="R136" s="32" t="s">
        <v>54</v>
      </c>
      <c r="S136" s="32">
        <f>U136+V136+W136+X136</f>
        <v>42.5</v>
      </c>
      <c r="T136" s="32" t="s">
        <v>55</v>
      </c>
      <c r="U136" s="32">
        <v>42</v>
      </c>
      <c r="V136" s="32">
        <v>0</v>
      </c>
      <c r="W136" s="32">
        <v>0</v>
      </c>
      <c r="X136" s="32">
        <v>0.5</v>
      </c>
      <c r="Y136" s="32" t="s">
        <v>56</v>
      </c>
      <c r="Z136" s="32" t="s">
        <v>53</v>
      </c>
      <c r="AA136" s="32">
        <v>256</v>
      </c>
      <c r="AB136" s="32">
        <v>724</v>
      </c>
      <c r="AC136" s="32">
        <v>0</v>
      </c>
      <c r="AD136" s="32">
        <v>8</v>
      </c>
      <c r="AE136" s="32">
        <v>35</v>
      </c>
      <c r="AF136" s="32"/>
    </row>
    <row r="137" s="26" customFormat="1" ht="256.5" customHeight="1" x14ac:dyDescent="0.15" spans="1:32">
      <c r="A137" s="32">
        <v>187</v>
      </c>
      <c r="B137" s="32" t="s">
        <v>40</v>
      </c>
      <c r="C137" s="32" t="s">
        <v>653</v>
      </c>
      <c r="D137" s="32" t="s">
        <v>845</v>
      </c>
      <c r="E137" s="32"/>
      <c r="F137" s="31" t="s">
        <v>250</v>
      </c>
      <c r="G137" s="32" t="s">
        <v>260</v>
      </c>
      <c r="H137" s="32" t="s">
        <v>261</v>
      </c>
      <c r="I137" s="32" t="s">
        <v>432</v>
      </c>
      <c r="J137" s="32" t="s">
        <v>47</v>
      </c>
      <c r="K137" s="32" t="s">
        <v>846</v>
      </c>
      <c r="L137" s="32" t="s">
        <v>847</v>
      </c>
      <c r="M137" s="32" t="s">
        <v>848</v>
      </c>
      <c r="N137" s="32" t="s">
        <v>849</v>
      </c>
      <c r="O137" s="32" t="s">
        <v>850</v>
      </c>
      <c r="P137" s="32" t="s">
        <v>53</v>
      </c>
      <c r="Q137" s="32" t="s">
        <v>54</v>
      </c>
      <c r="R137" s="32" t="s">
        <v>54</v>
      </c>
      <c r="S137" s="32">
        <f>U137+V137+W137+X137</f>
        <v>20.8499999999999</v>
      </c>
      <c r="T137" s="32" t="s">
        <v>55</v>
      </c>
      <c r="U137" s="32">
        <v>20.65</v>
      </c>
      <c r="V137" s="32">
        <v>0</v>
      </c>
      <c r="W137" s="32">
        <v>0</v>
      </c>
      <c r="X137" s="32">
        <v>0.2</v>
      </c>
      <c r="Y137" s="32" t="s">
        <v>56</v>
      </c>
      <c r="Z137" s="32" t="s">
        <v>53</v>
      </c>
      <c r="AA137" s="32">
        <v>95</v>
      </c>
      <c r="AB137" s="32">
        <v>265</v>
      </c>
      <c r="AC137" s="32">
        <v>0</v>
      </c>
      <c r="AD137" s="32">
        <v>18</v>
      </c>
      <c r="AE137" s="32">
        <v>46</v>
      </c>
      <c r="AF137" s="32"/>
    </row>
    <row r="138" s="26" customFormat="1" ht="42.75" customHeight="1" x14ac:dyDescent="0.15" spans="1:32">
      <c r="A138" s="32">
        <v>188</v>
      </c>
      <c r="B138" s="32" t="s">
        <v>40</v>
      </c>
      <c r="C138" s="32" t="s">
        <v>653</v>
      </c>
      <c r="D138" s="32" t="s">
        <v>851</v>
      </c>
      <c r="E138" s="32"/>
      <c r="F138" s="31" t="s">
        <v>250</v>
      </c>
      <c r="G138" s="32" t="s">
        <v>260</v>
      </c>
      <c r="H138" s="32" t="s">
        <v>261</v>
      </c>
      <c r="I138" s="32" t="s">
        <v>432</v>
      </c>
      <c r="J138" s="32" t="s">
        <v>47</v>
      </c>
      <c r="K138" s="32" t="s">
        <v>840</v>
      </c>
      <c r="L138" s="32" t="s">
        <v>852</v>
      </c>
      <c r="M138" s="32" t="s">
        <v>853</v>
      </c>
      <c r="N138" s="32" t="s">
        <v>854</v>
      </c>
      <c r="O138" s="32" t="s">
        <v>855</v>
      </c>
      <c r="P138" s="32" t="s">
        <v>53</v>
      </c>
      <c r="Q138" s="32" t="s">
        <v>54</v>
      </c>
      <c r="R138" s="32" t="s">
        <v>54</v>
      </c>
      <c r="S138" s="32">
        <f>U138+V138+W138+X138</f>
        <v>39.4499999999999</v>
      </c>
      <c r="T138" s="32" t="s">
        <v>55</v>
      </c>
      <c r="U138" s="32">
        <v>39.15</v>
      </c>
      <c r="V138" s="32">
        <v>0</v>
      </c>
      <c r="W138" s="32">
        <v>0</v>
      </c>
      <c r="X138" s="32">
        <v>0.3</v>
      </c>
      <c r="Y138" s="32" t="s">
        <v>56</v>
      </c>
      <c r="Z138" s="32" t="s">
        <v>53</v>
      </c>
      <c r="AA138" s="32">
        <v>256</v>
      </c>
      <c r="AB138" s="32">
        <v>724</v>
      </c>
      <c r="AC138" s="32">
        <v>0</v>
      </c>
      <c r="AD138" s="32">
        <v>8</v>
      </c>
      <c r="AE138" s="32">
        <v>35</v>
      </c>
      <c r="AF138" s="32"/>
    </row>
    <row r="139" s="26" customFormat="1" ht="42.75" customHeight="1" x14ac:dyDescent="0.15" spans="1:32">
      <c r="A139" s="32">
        <v>189</v>
      </c>
      <c r="B139" s="32" t="s">
        <v>40</v>
      </c>
      <c r="C139" s="32" t="s">
        <v>258</v>
      </c>
      <c r="D139" s="32" t="s">
        <v>856</v>
      </c>
      <c r="E139" s="32"/>
      <c r="F139" s="31" t="s">
        <v>250</v>
      </c>
      <c r="G139" s="32" t="s">
        <v>260</v>
      </c>
      <c r="H139" s="32" t="s">
        <v>261</v>
      </c>
      <c r="I139" s="32" t="s">
        <v>432</v>
      </c>
      <c r="J139" s="32" t="s">
        <v>47</v>
      </c>
      <c r="K139" s="32" t="s">
        <v>826</v>
      </c>
      <c r="L139" s="32" t="s">
        <v>857</v>
      </c>
      <c r="M139" s="32" t="s">
        <v>858</v>
      </c>
      <c r="N139" s="32" t="s">
        <v>859</v>
      </c>
      <c r="O139" s="32" t="s">
        <v>860</v>
      </c>
      <c r="P139" s="32" t="s">
        <v>53</v>
      </c>
      <c r="Q139" s="32" t="s">
        <v>54</v>
      </c>
      <c r="R139" s="32" t="s">
        <v>54</v>
      </c>
      <c r="S139" s="32">
        <f>U139+V139+W139+X139</f>
        <v>50.5</v>
      </c>
      <c r="T139" s="32" t="s">
        <v>55</v>
      </c>
      <c r="U139" s="32">
        <v>50</v>
      </c>
      <c r="V139" s="32">
        <v>0</v>
      </c>
      <c r="W139" s="32">
        <v>0</v>
      </c>
      <c r="X139" s="32">
        <v>0.5</v>
      </c>
      <c r="Y139" s="32" t="s">
        <v>56</v>
      </c>
      <c r="Z139" s="32" t="s">
        <v>56</v>
      </c>
      <c r="AA139" s="32">
        <v>218</v>
      </c>
      <c r="AB139" s="32">
        <v>693</v>
      </c>
      <c r="AC139" s="32">
        <v>1</v>
      </c>
      <c r="AD139" s="32">
        <v>18</v>
      </c>
      <c r="AE139" s="32">
        <v>71</v>
      </c>
      <c r="AF139" s="32"/>
    </row>
    <row r="140" s="26" customFormat="1" ht="57.0" customHeight="1" x14ac:dyDescent="0.15" spans="1:32">
      <c r="A140" s="32">
        <v>190</v>
      </c>
      <c r="B140" s="32" t="s">
        <v>40</v>
      </c>
      <c r="C140" s="32" t="s">
        <v>258</v>
      </c>
      <c r="D140" s="32" t="s">
        <v>861</v>
      </c>
      <c r="E140" s="32"/>
      <c r="F140" s="31" t="s">
        <v>250</v>
      </c>
      <c r="G140" s="32" t="s">
        <v>260</v>
      </c>
      <c r="H140" s="32" t="s">
        <v>261</v>
      </c>
      <c r="I140" s="32" t="s">
        <v>432</v>
      </c>
      <c r="J140" s="32" t="s">
        <v>47</v>
      </c>
      <c r="K140" s="32" t="s">
        <v>826</v>
      </c>
      <c r="L140" s="32" t="s">
        <v>862</v>
      </c>
      <c r="M140" s="32" t="s">
        <v>863</v>
      </c>
      <c r="N140" s="32" t="s">
        <v>864</v>
      </c>
      <c r="O140" s="32" t="s">
        <v>865</v>
      </c>
      <c r="P140" s="32" t="s">
        <v>53</v>
      </c>
      <c r="Q140" s="32" t="s">
        <v>54</v>
      </c>
      <c r="R140" s="32" t="s">
        <v>54</v>
      </c>
      <c r="S140" s="32">
        <f>U140+V140+W140+X140</f>
        <v>12.5</v>
      </c>
      <c r="T140" s="32" t="s">
        <v>55</v>
      </c>
      <c r="U140" s="32">
        <v>12</v>
      </c>
      <c r="V140" s="32">
        <v>0</v>
      </c>
      <c r="W140" s="32">
        <v>0</v>
      </c>
      <c r="X140" s="32">
        <v>0.5</v>
      </c>
      <c r="Y140" s="32" t="s">
        <v>56</v>
      </c>
      <c r="Z140" s="32" t="s">
        <v>56</v>
      </c>
      <c r="AA140" s="32">
        <v>218</v>
      </c>
      <c r="AB140" s="32">
        <v>693</v>
      </c>
      <c r="AC140" s="32">
        <v>1</v>
      </c>
      <c r="AD140" s="32">
        <v>18</v>
      </c>
      <c r="AE140" s="32">
        <v>71</v>
      </c>
      <c r="AF140" s="32"/>
    </row>
    <row r="141" s="26" customFormat="1" ht="42.75" customHeight="1" x14ac:dyDescent="0.15" spans="1:32">
      <c r="A141" s="32">
        <v>191</v>
      </c>
      <c r="B141" s="32" t="s">
        <v>40</v>
      </c>
      <c r="C141" s="32" t="s">
        <v>258</v>
      </c>
      <c r="D141" s="32" t="s">
        <v>866</v>
      </c>
      <c r="E141" s="32"/>
      <c r="F141" s="31" t="s">
        <v>250</v>
      </c>
      <c r="G141" s="32" t="s">
        <v>260</v>
      </c>
      <c r="H141" s="32" t="s">
        <v>261</v>
      </c>
      <c r="I141" s="32" t="s">
        <v>432</v>
      </c>
      <c r="J141" s="32" t="s">
        <v>47</v>
      </c>
      <c r="K141" s="32" t="s">
        <v>826</v>
      </c>
      <c r="L141" s="32" t="s">
        <v>867</v>
      </c>
      <c r="M141" s="32" t="s">
        <v>853</v>
      </c>
      <c r="N141" s="32" t="s">
        <v>854</v>
      </c>
      <c r="O141" s="32" t="s">
        <v>868</v>
      </c>
      <c r="P141" s="32" t="s">
        <v>53</v>
      </c>
      <c r="Q141" s="32" t="s">
        <v>54</v>
      </c>
      <c r="R141" s="32" t="s">
        <v>54</v>
      </c>
      <c r="S141" s="32">
        <f>U141+V141+W141+X141</f>
        <v>39.4499999999999</v>
      </c>
      <c r="T141" s="32" t="s">
        <v>55</v>
      </c>
      <c r="U141" s="32">
        <v>39.15</v>
      </c>
      <c r="V141" s="32">
        <v>0</v>
      </c>
      <c r="W141" s="32">
        <v>0</v>
      </c>
      <c r="X141" s="32">
        <v>0.3</v>
      </c>
      <c r="Y141" s="32" t="s">
        <v>56</v>
      </c>
      <c r="Z141" s="32" t="s">
        <v>56</v>
      </c>
      <c r="AA141" s="32">
        <v>218</v>
      </c>
      <c r="AB141" s="32">
        <v>693</v>
      </c>
      <c r="AC141" s="32">
        <v>1</v>
      </c>
      <c r="AD141" s="32">
        <v>18</v>
      </c>
      <c r="AE141" s="32">
        <v>71</v>
      </c>
      <c r="AF141" s="32"/>
    </row>
    <row r="142" s="26" customFormat="1" ht="57.0" customHeight="1" x14ac:dyDescent="0.15" spans="1:32">
      <c r="A142" s="32">
        <v>192</v>
      </c>
      <c r="B142" s="32" t="s">
        <v>40</v>
      </c>
      <c r="C142" s="32" t="s">
        <v>258</v>
      </c>
      <c r="D142" s="32" t="s">
        <v>869</v>
      </c>
      <c r="E142" s="32"/>
      <c r="F142" s="31" t="s">
        <v>250</v>
      </c>
      <c r="G142" s="32" t="s">
        <v>260</v>
      </c>
      <c r="H142" s="32" t="s">
        <v>261</v>
      </c>
      <c r="I142" s="32" t="s">
        <v>432</v>
      </c>
      <c r="J142" s="32" t="s">
        <v>47</v>
      </c>
      <c r="K142" s="32" t="s">
        <v>870</v>
      </c>
      <c r="L142" s="32" t="s">
        <v>871</v>
      </c>
      <c r="M142" s="32" t="s">
        <v>858</v>
      </c>
      <c r="N142" s="32" t="s">
        <v>872</v>
      </c>
      <c r="O142" s="32" t="s">
        <v>873</v>
      </c>
      <c r="P142" s="32" t="s">
        <v>53</v>
      </c>
      <c r="Q142" s="32" t="s">
        <v>54</v>
      </c>
      <c r="R142" s="32" t="s">
        <v>54</v>
      </c>
      <c r="S142" s="32">
        <f>U142+V142+W142+X142</f>
        <v>28.4199999999999</v>
      </c>
      <c r="T142" s="32" t="s">
        <v>55</v>
      </c>
      <c r="U142" s="32">
        <v>28.22</v>
      </c>
      <c r="V142" s="32">
        <v>0</v>
      </c>
      <c r="W142" s="32">
        <v>0</v>
      </c>
      <c r="X142" s="32">
        <v>0.2</v>
      </c>
      <c r="Y142" s="32" t="s">
        <v>56</v>
      </c>
      <c r="Z142" s="32" t="s">
        <v>56</v>
      </c>
      <c r="AA142" s="32">
        <v>92</v>
      </c>
      <c r="AB142" s="32">
        <v>305</v>
      </c>
      <c r="AC142" s="32">
        <v>1</v>
      </c>
      <c r="AD142" s="32">
        <v>7</v>
      </c>
      <c r="AE142" s="32">
        <v>28</v>
      </c>
      <c r="AF142" s="32"/>
    </row>
    <row r="143" s="26" customFormat="1" ht="409.5" customHeight="1" x14ac:dyDescent="0.15" spans="1:32">
      <c r="A143" s="32">
        <v>193</v>
      </c>
      <c r="B143" s="32" t="s">
        <v>40</v>
      </c>
      <c r="C143" s="32" t="s">
        <v>241</v>
      </c>
      <c r="D143" s="32" t="s">
        <v>874</v>
      </c>
      <c r="E143" s="32"/>
      <c r="F143" s="31" t="s">
        <v>250</v>
      </c>
      <c r="G143" s="32" t="s">
        <v>260</v>
      </c>
      <c r="H143" s="32" t="s">
        <v>261</v>
      </c>
      <c r="I143" s="32" t="s">
        <v>432</v>
      </c>
      <c r="J143" s="32" t="s">
        <v>47</v>
      </c>
      <c r="K143" s="32" t="s">
        <v>875</v>
      </c>
      <c r="L143" s="32" t="s">
        <v>876</v>
      </c>
      <c r="M143" s="32" t="s">
        <v>877</v>
      </c>
      <c r="N143" s="32" t="s">
        <v>878</v>
      </c>
      <c r="O143" s="32" t="s">
        <v>879</v>
      </c>
      <c r="P143" s="32" t="s">
        <v>53</v>
      </c>
      <c r="Q143" s="32" t="s">
        <v>54</v>
      </c>
      <c r="R143" s="32" t="s">
        <v>54</v>
      </c>
      <c r="S143" s="32">
        <f>U143+V143+W143+X143</f>
        <v>43.0599999999999</v>
      </c>
      <c r="T143" s="32" t="s">
        <v>55</v>
      </c>
      <c r="U143" s="32">
        <v>42.66</v>
      </c>
      <c r="V143" s="32">
        <v>0</v>
      </c>
      <c r="W143" s="32">
        <v>0</v>
      </c>
      <c r="X143" s="32">
        <v>0.4</v>
      </c>
      <c r="Y143" s="32" t="s">
        <v>56</v>
      </c>
      <c r="Z143" s="32" t="s">
        <v>56</v>
      </c>
      <c r="AA143" s="32">
        <v>402</v>
      </c>
      <c r="AB143" s="32">
        <v>1518</v>
      </c>
      <c r="AC143" s="32">
        <v>1</v>
      </c>
      <c r="AD143" s="32">
        <v>84</v>
      </c>
      <c r="AE143" s="32">
        <v>313</v>
      </c>
      <c r="AF143" s="32"/>
    </row>
    <row r="144" s="26" customFormat="1" ht="57.0" customHeight="1" x14ac:dyDescent="0.15" spans="1:32">
      <c r="A144" s="32">
        <v>197</v>
      </c>
      <c r="B144" s="32" t="s">
        <v>40</v>
      </c>
      <c r="C144" s="32" t="s">
        <v>70</v>
      </c>
      <c r="D144" s="32" t="s">
        <v>880</v>
      </c>
      <c r="E144" s="32"/>
      <c r="F144" s="31" t="s">
        <v>250</v>
      </c>
      <c r="G144" s="32" t="s">
        <v>260</v>
      </c>
      <c r="H144" s="32" t="s">
        <v>261</v>
      </c>
      <c r="I144" s="32" t="s">
        <v>432</v>
      </c>
      <c r="J144" s="32" t="s">
        <v>47</v>
      </c>
      <c r="K144" s="32" t="s">
        <v>118</v>
      </c>
      <c r="L144" s="32" t="s">
        <v>881</v>
      </c>
      <c r="M144" s="32" t="s">
        <v>882</v>
      </c>
      <c r="N144" s="32" t="s">
        <v>883</v>
      </c>
      <c r="O144" s="32" t="s">
        <v>884</v>
      </c>
      <c r="P144" s="32" t="s">
        <v>53</v>
      </c>
      <c r="Q144" s="32" t="s">
        <v>54</v>
      </c>
      <c r="R144" s="32" t="s">
        <v>54</v>
      </c>
      <c r="S144" s="32">
        <f>U144+V144+W144+X144</f>
        <v>8.66</v>
      </c>
      <c r="T144" s="32" t="s">
        <v>55</v>
      </c>
      <c r="U144" s="32">
        <v>8.56</v>
      </c>
      <c r="V144" s="32">
        <v>0</v>
      </c>
      <c r="W144" s="32">
        <v>0</v>
      </c>
      <c r="X144" s="32">
        <v>0.1</v>
      </c>
      <c r="Y144" s="32" t="s">
        <v>56</v>
      </c>
      <c r="Z144" s="32" t="s">
        <v>56</v>
      </c>
      <c r="AA144" s="32">
        <v>860</v>
      </c>
      <c r="AB144" s="32">
        <v>2682</v>
      </c>
      <c r="AC144" s="32">
        <v>0</v>
      </c>
      <c r="AD144" s="32">
        <v>79</v>
      </c>
      <c r="AE144" s="32">
        <v>258</v>
      </c>
      <c r="AF144" s="32"/>
    </row>
    <row r="145" s="26" customFormat="1" ht="57.0" customHeight="1" x14ac:dyDescent="0.15" spans="1:32">
      <c r="A145" s="32"/>
      <c r="B145" s="32" t="s">
        <v>40</v>
      </c>
      <c r="C145" s="32" t="s">
        <v>70</v>
      </c>
      <c r="D145" s="32" t="s">
        <v>885</v>
      </c>
      <c r="E145" s="32"/>
      <c r="F145" s="32" t="s">
        <v>43</v>
      </c>
      <c r="G145" s="32" t="s">
        <v>44</v>
      </c>
      <c r="H145" s="32" t="s">
        <v>782</v>
      </c>
      <c r="I145" s="32" t="s">
        <v>432</v>
      </c>
      <c r="J145" s="32" t="s">
        <v>47</v>
      </c>
      <c r="K145" s="32" t="s">
        <v>800</v>
      </c>
      <c r="L145" s="32" t="s">
        <v>886</v>
      </c>
      <c r="M145" s="32" t="s">
        <v>887</v>
      </c>
      <c r="N145" s="32" t="s">
        <v>888</v>
      </c>
      <c r="O145" s="32" t="s">
        <v>889</v>
      </c>
      <c r="P145" s="32" t="s">
        <v>53</v>
      </c>
      <c r="Q145" s="32" t="s">
        <v>54</v>
      </c>
      <c r="R145" s="32" t="s">
        <v>54</v>
      </c>
      <c r="S145" s="32">
        <f>U145+V145+W145+X145</f>
        <v>183.52</v>
      </c>
      <c r="T145" s="32" t="s">
        <v>55</v>
      </c>
      <c r="U145" s="32">
        <v>183.22</v>
      </c>
      <c r="V145" s="32">
        <v>0</v>
      </c>
      <c r="W145" s="32">
        <v>0</v>
      </c>
      <c r="X145" s="32">
        <v>0.3</v>
      </c>
      <c r="Y145" s="32" t="s">
        <v>56</v>
      </c>
      <c r="Z145" s="32" t="s">
        <v>56</v>
      </c>
      <c r="AA145" s="32">
        <v>860</v>
      </c>
      <c r="AB145" s="32">
        <v>2682</v>
      </c>
      <c r="AC145" s="32">
        <v>0</v>
      </c>
      <c r="AD145" s="32">
        <v>79</v>
      </c>
      <c r="AE145" s="32">
        <v>258</v>
      </c>
      <c r="AF145" s="32"/>
    </row>
    <row r="146" s="26" customFormat="1" ht="42.75" customHeight="1" x14ac:dyDescent="0.15" spans="1:32">
      <c r="A146" s="32">
        <v>198</v>
      </c>
      <c r="B146" s="32" t="s">
        <v>40</v>
      </c>
      <c r="C146" s="32" t="s">
        <v>258</v>
      </c>
      <c r="D146" s="32" t="s">
        <v>890</v>
      </c>
      <c r="E146" s="32"/>
      <c r="F146" s="31" t="s">
        <v>250</v>
      </c>
      <c r="G146" s="32" t="s">
        <v>266</v>
      </c>
      <c r="H146" s="32" t="s">
        <v>755</v>
      </c>
      <c r="I146" s="32" t="s">
        <v>432</v>
      </c>
      <c r="J146" s="32" t="s">
        <v>47</v>
      </c>
      <c r="K146" s="32" t="s">
        <v>806</v>
      </c>
      <c r="L146" s="32" t="s">
        <v>891</v>
      </c>
      <c r="M146" s="32" t="s">
        <v>892</v>
      </c>
      <c r="N146" s="32" t="s">
        <v>893</v>
      </c>
      <c r="O146" s="32" t="s">
        <v>894</v>
      </c>
      <c r="P146" s="32" t="s">
        <v>53</v>
      </c>
      <c r="Q146" s="32" t="s">
        <v>54</v>
      </c>
      <c r="R146" s="32" t="s">
        <v>54</v>
      </c>
      <c r="S146" s="32">
        <f>U146+V146+W146+X146</f>
        <v>97</v>
      </c>
      <c r="T146" s="32" t="s">
        <v>55</v>
      </c>
      <c r="U146" s="32">
        <v>96</v>
      </c>
      <c r="V146" s="32">
        <v>0</v>
      </c>
      <c r="W146" s="32">
        <v>0</v>
      </c>
      <c r="X146" s="32">
        <v>1</v>
      </c>
      <c r="Y146" s="32" t="s">
        <v>56</v>
      </c>
      <c r="Z146" s="32" t="s">
        <v>56</v>
      </c>
      <c r="AA146" s="32">
        <v>468</v>
      </c>
      <c r="AB146" s="32">
        <v>1482</v>
      </c>
      <c r="AC146" s="32">
        <v>1</v>
      </c>
      <c r="AD146" s="32">
        <v>62</v>
      </c>
      <c r="AE146" s="32">
        <v>190</v>
      </c>
      <c r="AF146" s="32"/>
    </row>
    <row r="147" s="26" customFormat="1" ht="42.75" customHeight="1" x14ac:dyDescent="0.15" spans="1:32">
      <c r="A147" s="32">
        <v>199</v>
      </c>
      <c r="B147" s="32" t="s">
        <v>123</v>
      </c>
      <c r="C147" s="32" t="s">
        <v>137</v>
      </c>
      <c r="D147" s="32" t="s">
        <v>895</v>
      </c>
      <c r="E147" s="32"/>
      <c r="F147" s="31" t="s">
        <v>250</v>
      </c>
      <c r="G147" s="32" t="s">
        <v>896</v>
      </c>
      <c r="H147" s="32" t="s">
        <v>897</v>
      </c>
      <c r="I147" s="32" t="s">
        <v>432</v>
      </c>
      <c r="J147" s="32" t="s">
        <v>126</v>
      </c>
      <c r="K147" s="32" t="s">
        <v>137</v>
      </c>
      <c r="L147" s="32" t="s">
        <v>898</v>
      </c>
      <c r="M147" s="32" t="s">
        <v>129</v>
      </c>
      <c r="N147" s="32" t="s">
        <v>899</v>
      </c>
      <c r="O147" s="32" t="s">
        <v>900</v>
      </c>
      <c r="P147" s="32" t="s">
        <v>53</v>
      </c>
      <c r="Q147" s="32" t="s">
        <v>54</v>
      </c>
      <c r="R147" s="32" t="s">
        <v>54</v>
      </c>
      <c r="S147" s="32">
        <f>U147+V147+W147+X147</f>
        <v>21</v>
      </c>
      <c r="T147" s="32" t="s">
        <v>55</v>
      </c>
      <c r="U147" s="32">
        <v>20</v>
      </c>
      <c r="V147" s="32">
        <v>0</v>
      </c>
      <c r="W147" s="32">
        <v>0</v>
      </c>
      <c r="X147" s="32">
        <v>1</v>
      </c>
      <c r="Y147" s="32" t="s">
        <v>56</v>
      </c>
      <c r="Z147" s="32" t="s">
        <v>56</v>
      </c>
      <c r="AA147" s="32">
        <v>56</v>
      </c>
      <c r="AB147" s="32">
        <v>326</v>
      </c>
      <c r="AC147" s="32">
        <v>1</v>
      </c>
      <c r="AD147" s="32">
        <v>18</v>
      </c>
      <c r="AE147" s="32">
        <v>68</v>
      </c>
      <c r="AF147" s="32"/>
    </row>
    <row r="148" s="26" customFormat="1" ht="42.75" customHeight="1" x14ac:dyDescent="0.15" spans="1:32">
      <c r="A148" s="32">
        <v>200</v>
      </c>
      <c r="B148" s="32" t="s">
        <v>123</v>
      </c>
      <c r="C148" s="32" t="s">
        <v>901</v>
      </c>
      <c r="D148" s="32" t="s">
        <v>902</v>
      </c>
      <c r="E148" s="32"/>
      <c r="F148" s="31" t="s">
        <v>250</v>
      </c>
      <c r="G148" s="32" t="s">
        <v>896</v>
      </c>
      <c r="H148" s="32" t="s">
        <v>897</v>
      </c>
      <c r="I148" s="32" t="s">
        <v>432</v>
      </c>
      <c r="J148" s="32" t="s">
        <v>126</v>
      </c>
      <c r="K148" s="32" t="s">
        <v>901</v>
      </c>
      <c r="L148" s="32" t="s">
        <v>903</v>
      </c>
      <c r="M148" s="32" t="s">
        <v>129</v>
      </c>
      <c r="N148" s="32" t="s">
        <v>899</v>
      </c>
      <c r="O148" s="32" t="s">
        <v>900</v>
      </c>
      <c r="P148" s="32" t="s">
        <v>53</v>
      </c>
      <c r="Q148" s="32" t="s">
        <v>54</v>
      </c>
      <c r="R148" s="32" t="s">
        <v>54</v>
      </c>
      <c r="S148" s="32">
        <f>U148+V148+W148+X148</f>
        <v>25</v>
      </c>
      <c r="T148" s="32" t="s">
        <v>55</v>
      </c>
      <c r="U148" s="32">
        <v>24</v>
      </c>
      <c r="V148" s="32">
        <v>0</v>
      </c>
      <c r="W148" s="32">
        <v>0</v>
      </c>
      <c r="X148" s="32">
        <v>1</v>
      </c>
      <c r="Y148" s="32" t="s">
        <v>56</v>
      </c>
      <c r="Z148" s="32" t="s">
        <v>56</v>
      </c>
      <c r="AA148" s="32">
        <v>41</v>
      </c>
      <c r="AB148" s="32">
        <v>119</v>
      </c>
      <c r="AC148" s="32">
        <v>1</v>
      </c>
      <c r="AD148" s="32">
        <v>23</v>
      </c>
      <c r="AE148" s="32">
        <v>64</v>
      </c>
      <c r="AF148" s="32"/>
    </row>
    <row r="149" s="26" customFormat="1" ht="42.75" customHeight="1" x14ac:dyDescent="0.15" spans="1:32">
      <c r="A149" s="32">
        <v>201</v>
      </c>
      <c r="B149" s="32" t="s">
        <v>123</v>
      </c>
      <c r="C149" s="32" t="s">
        <v>901</v>
      </c>
      <c r="D149" s="32" t="s">
        <v>904</v>
      </c>
      <c r="E149" s="32"/>
      <c r="F149" s="31" t="s">
        <v>250</v>
      </c>
      <c r="G149" s="32" t="s">
        <v>390</v>
      </c>
      <c r="H149" s="32" t="s">
        <v>390</v>
      </c>
      <c r="I149" s="32" t="s">
        <v>432</v>
      </c>
      <c r="J149" s="32" t="s">
        <v>126</v>
      </c>
      <c r="K149" s="32" t="s">
        <v>484</v>
      </c>
      <c r="L149" s="32" t="s">
        <v>905</v>
      </c>
      <c r="M149" s="32" t="s">
        <v>906</v>
      </c>
      <c r="N149" s="32" t="s">
        <v>302</v>
      </c>
      <c r="O149" s="32" t="s">
        <v>318</v>
      </c>
      <c r="P149" s="32" t="s">
        <v>53</v>
      </c>
      <c r="Q149" s="32" t="s">
        <v>54</v>
      </c>
      <c r="R149" s="32" t="s">
        <v>54</v>
      </c>
      <c r="S149" s="32">
        <f>U149+V149+W149+X149</f>
        <v>6.5</v>
      </c>
      <c r="T149" s="32" t="s">
        <v>55</v>
      </c>
      <c r="U149" s="32">
        <v>6</v>
      </c>
      <c r="V149" s="32">
        <v>0</v>
      </c>
      <c r="W149" s="32">
        <v>0</v>
      </c>
      <c r="X149" s="32">
        <v>0.5</v>
      </c>
      <c r="Y149" s="32" t="s">
        <v>56</v>
      </c>
      <c r="Z149" s="32" t="s">
        <v>56</v>
      </c>
      <c r="AA149" s="32">
        <v>72</v>
      </c>
      <c r="AB149" s="32">
        <v>205</v>
      </c>
      <c r="AC149" s="32">
        <v>1</v>
      </c>
      <c r="AD149" s="32">
        <v>21</v>
      </c>
      <c r="AE149" s="32">
        <v>66</v>
      </c>
      <c r="AF149" s="32"/>
    </row>
    <row r="150" s="26" customFormat="1" ht="42.75" customHeight="1" x14ac:dyDescent="0.15" spans="1:32">
      <c r="A150" s="32">
        <v>202</v>
      </c>
      <c r="B150" s="32" t="s">
        <v>123</v>
      </c>
      <c r="C150" s="32" t="s">
        <v>144</v>
      </c>
      <c r="D150" s="32" t="s">
        <v>907</v>
      </c>
      <c r="E150" s="32"/>
      <c r="F150" s="31" t="s">
        <v>250</v>
      </c>
      <c r="G150" s="32" t="s">
        <v>896</v>
      </c>
      <c r="H150" s="32" t="s">
        <v>897</v>
      </c>
      <c r="I150" s="32" t="s">
        <v>432</v>
      </c>
      <c r="J150" s="32" t="s">
        <v>126</v>
      </c>
      <c r="K150" s="32" t="s">
        <v>608</v>
      </c>
      <c r="L150" s="32" t="s">
        <v>898</v>
      </c>
      <c r="M150" s="32" t="s">
        <v>129</v>
      </c>
      <c r="N150" s="32" t="s">
        <v>908</v>
      </c>
      <c r="O150" s="32" t="s">
        <v>900</v>
      </c>
      <c r="P150" s="32" t="s">
        <v>53</v>
      </c>
      <c r="Q150" s="32" t="s">
        <v>54</v>
      </c>
      <c r="R150" s="32" t="s">
        <v>54</v>
      </c>
      <c r="S150" s="32">
        <f>U150+V150+W150+X150</f>
        <v>25</v>
      </c>
      <c r="T150" s="32" t="s">
        <v>55</v>
      </c>
      <c r="U150" s="32">
        <v>20</v>
      </c>
      <c r="V150" s="32">
        <v>0</v>
      </c>
      <c r="W150" s="32">
        <v>0</v>
      </c>
      <c r="X150" s="32">
        <v>5</v>
      </c>
      <c r="Y150" s="32" t="s">
        <v>56</v>
      </c>
      <c r="Z150" s="32" t="s">
        <v>56</v>
      </c>
      <c r="AA150" s="32">
        <v>438</v>
      </c>
      <c r="AB150" s="32">
        <v>1567</v>
      </c>
      <c r="AC150" s="32">
        <v>2</v>
      </c>
      <c r="AD150" s="32">
        <v>90</v>
      </c>
      <c r="AE150" s="32">
        <v>318</v>
      </c>
      <c r="AF150" s="32"/>
    </row>
    <row r="151" s="26" customFormat="1" ht="42.75" customHeight="1" x14ac:dyDescent="0.15" spans="1:32">
      <c r="A151" s="32">
        <v>207</v>
      </c>
      <c r="B151" s="32" t="s">
        <v>123</v>
      </c>
      <c r="C151" s="32" t="s">
        <v>132</v>
      </c>
      <c r="D151" s="32" t="s">
        <v>909</v>
      </c>
      <c r="E151" s="32"/>
      <c r="F151" s="31" t="s">
        <v>250</v>
      </c>
      <c r="G151" s="32" t="s">
        <v>896</v>
      </c>
      <c r="H151" s="32" t="s">
        <v>897</v>
      </c>
      <c r="I151" s="32" t="s">
        <v>243</v>
      </c>
      <c r="J151" s="32" t="s">
        <v>126</v>
      </c>
      <c r="K151" s="32" t="s">
        <v>132</v>
      </c>
      <c r="L151" s="32" t="s">
        <v>910</v>
      </c>
      <c r="M151" s="32" t="s">
        <v>129</v>
      </c>
      <c r="N151" s="32" t="s">
        <v>911</v>
      </c>
      <c r="O151" s="32" t="s">
        <v>900</v>
      </c>
      <c r="P151" s="32" t="s">
        <v>53</v>
      </c>
      <c r="Q151" s="32" t="s">
        <v>54</v>
      </c>
      <c r="R151" s="32" t="s">
        <v>54</v>
      </c>
      <c r="S151" s="32">
        <f>U151+V151+W151+X151</f>
        <v>11</v>
      </c>
      <c r="T151" s="32" t="s">
        <v>55</v>
      </c>
      <c r="U151" s="32">
        <v>0</v>
      </c>
      <c r="V151" s="32">
        <v>10</v>
      </c>
      <c r="W151" s="32">
        <v>0</v>
      </c>
      <c r="X151" s="32">
        <v>1</v>
      </c>
      <c r="Y151" s="32" t="s">
        <v>56</v>
      </c>
      <c r="Z151" s="32" t="s">
        <v>56</v>
      </c>
      <c r="AA151" s="32">
        <v>240</v>
      </c>
      <c r="AB151" s="32">
        <v>760</v>
      </c>
      <c r="AC151" s="32">
        <v>1</v>
      </c>
      <c r="AD151" s="32">
        <v>96</v>
      </c>
      <c r="AE151" s="32">
        <v>400</v>
      </c>
      <c r="AF151" s="32"/>
    </row>
    <row r="152" s="26" customFormat="1" ht="42.75" customHeight="1" x14ac:dyDescent="0.15" spans="1:32">
      <c r="A152" s="32">
        <v>214</v>
      </c>
      <c r="B152" s="32" t="s">
        <v>173</v>
      </c>
      <c r="C152" s="32" t="s">
        <v>182</v>
      </c>
      <c r="D152" s="32" t="s">
        <v>912</v>
      </c>
      <c r="E152" s="32"/>
      <c r="F152" s="32" t="s">
        <v>43</v>
      </c>
      <c r="G152" s="32" t="s">
        <v>44</v>
      </c>
      <c r="H152" s="32" t="s">
        <v>80</v>
      </c>
      <c r="I152" s="32" t="s">
        <v>432</v>
      </c>
      <c r="J152" s="32" t="s">
        <v>176</v>
      </c>
      <c r="K152" s="32" t="s">
        <v>300</v>
      </c>
      <c r="L152" s="32" t="s">
        <v>913</v>
      </c>
      <c r="M152" s="32" t="s">
        <v>914</v>
      </c>
      <c r="N152" s="32" t="s">
        <v>915</v>
      </c>
      <c r="O152" s="32" t="s">
        <v>916</v>
      </c>
      <c r="P152" s="32" t="s">
        <v>53</v>
      </c>
      <c r="Q152" s="32" t="s">
        <v>54</v>
      </c>
      <c r="R152" s="32" t="s">
        <v>54</v>
      </c>
      <c r="S152" s="32">
        <f>U152+V152+W152+X152</f>
        <v>44.1</v>
      </c>
      <c r="T152" s="32" t="s">
        <v>55</v>
      </c>
      <c r="U152" s="32">
        <v>44</v>
      </c>
      <c r="V152" s="32">
        <v>0</v>
      </c>
      <c r="W152" s="32">
        <v>0</v>
      </c>
      <c r="X152" s="32">
        <v>0.1</v>
      </c>
      <c r="Y152" s="32" t="s">
        <v>56</v>
      </c>
      <c r="Z152" s="32" t="s">
        <v>56</v>
      </c>
      <c r="AA152" s="32">
        <v>460</v>
      </c>
      <c r="AB152" s="32">
        <v>1710</v>
      </c>
      <c r="AC152" s="32">
        <v>1</v>
      </c>
      <c r="AD152" s="32">
        <v>72</v>
      </c>
      <c r="AE152" s="32">
        <v>249</v>
      </c>
      <c r="AF152" s="32"/>
    </row>
    <row r="153" s="26" customFormat="1" ht="42.75" customHeight="1" x14ac:dyDescent="0.15" spans="1:32">
      <c r="A153" s="32">
        <v>215</v>
      </c>
      <c r="B153" s="32" t="s">
        <v>173</v>
      </c>
      <c r="C153" s="32" t="s">
        <v>622</v>
      </c>
      <c r="D153" s="32" t="s">
        <v>917</v>
      </c>
      <c r="E153" s="32"/>
      <c r="F153" s="31" t="s">
        <v>250</v>
      </c>
      <c r="G153" s="32" t="s">
        <v>260</v>
      </c>
      <c r="H153" s="32" t="s">
        <v>261</v>
      </c>
      <c r="I153" s="32" t="s">
        <v>432</v>
      </c>
      <c r="J153" s="32" t="s">
        <v>176</v>
      </c>
      <c r="K153" s="32" t="s">
        <v>398</v>
      </c>
      <c r="L153" s="32" t="s">
        <v>918</v>
      </c>
      <c r="M153" s="32" t="s">
        <v>919</v>
      </c>
      <c r="N153" s="32" t="s">
        <v>920</v>
      </c>
      <c r="O153" s="32" t="s">
        <v>921</v>
      </c>
      <c r="P153" s="32" t="s">
        <v>53</v>
      </c>
      <c r="Q153" s="32" t="s">
        <v>54</v>
      </c>
      <c r="R153" s="32" t="s">
        <v>54</v>
      </c>
      <c r="S153" s="32">
        <f>U153+V153+W153+X153</f>
        <v>28.91</v>
      </c>
      <c r="T153" s="32" t="s">
        <v>55</v>
      </c>
      <c r="U153" s="32">
        <v>27.21</v>
      </c>
      <c r="V153" s="32">
        <v>0</v>
      </c>
      <c r="W153" s="32">
        <v>0</v>
      </c>
      <c r="X153" s="32">
        <v>1.7</v>
      </c>
      <c r="Y153" s="32" t="s">
        <v>56</v>
      </c>
      <c r="Z153" s="32" t="s">
        <v>53</v>
      </c>
      <c r="AA153" s="32">
        <v>13</v>
      </c>
      <c r="AB153" s="32">
        <v>42</v>
      </c>
      <c r="AC153" s="32">
        <v>0</v>
      </c>
      <c r="AD153" s="32">
        <v>3</v>
      </c>
      <c r="AE153" s="32">
        <v>6</v>
      </c>
      <c r="AF153" s="32"/>
    </row>
    <row r="154" s="26" customFormat="1" ht="384.75" customHeight="1" x14ac:dyDescent="0.15" spans="1:32">
      <c r="A154" s="32">
        <v>216</v>
      </c>
      <c r="B154" s="32" t="s">
        <v>173</v>
      </c>
      <c r="C154" s="32" t="s">
        <v>622</v>
      </c>
      <c r="D154" s="32" t="s">
        <v>922</v>
      </c>
      <c r="E154" s="32"/>
      <c r="F154" s="31" t="s">
        <v>250</v>
      </c>
      <c r="G154" s="32" t="s">
        <v>260</v>
      </c>
      <c r="H154" s="32" t="s">
        <v>731</v>
      </c>
      <c r="I154" s="32" t="s">
        <v>432</v>
      </c>
      <c r="J154" s="32" t="s">
        <v>176</v>
      </c>
      <c r="K154" s="32" t="s">
        <v>666</v>
      </c>
      <c r="L154" s="32" t="s">
        <v>923</v>
      </c>
      <c r="M154" s="32" t="s">
        <v>924</v>
      </c>
      <c r="N154" s="32" t="s">
        <v>925</v>
      </c>
      <c r="O154" s="32" t="s">
        <v>926</v>
      </c>
      <c r="P154" s="32" t="s">
        <v>53</v>
      </c>
      <c r="Q154" s="32" t="s">
        <v>54</v>
      </c>
      <c r="R154" s="32" t="s">
        <v>54</v>
      </c>
      <c r="S154" s="32">
        <f>U154+V154+W154+X154</f>
        <v>32</v>
      </c>
      <c r="T154" s="32" t="s">
        <v>55</v>
      </c>
      <c r="U154" s="32">
        <v>31.9</v>
      </c>
      <c r="V154" s="32">
        <v>0</v>
      </c>
      <c r="W154" s="32">
        <v>0</v>
      </c>
      <c r="X154" s="32">
        <v>0.1</v>
      </c>
      <c r="Y154" s="32" t="s">
        <v>56</v>
      </c>
      <c r="Z154" s="32" t="s">
        <v>53</v>
      </c>
      <c r="AA154" s="32">
        <v>46</v>
      </c>
      <c r="AB154" s="32">
        <v>140</v>
      </c>
      <c r="AC154" s="32">
        <v>0</v>
      </c>
      <c r="AD154" s="32">
        <v>7</v>
      </c>
      <c r="AE154" s="32">
        <v>21</v>
      </c>
      <c r="AF154" s="32"/>
    </row>
    <row r="155" s="26" customFormat="1" ht="142.5" customHeight="1" x14ac:dyDescent="0.15" spans="1:32">
      <c r="A155" s="32">
        <v>219</v>
      </c>
      <c r="B155" s="32" t="s">
        <v>173</v>
      </c>
      <c r="C155" s="32" t="s">
        <v>927</v>
      </c>
      <c r="D155" s="32" t="s">
        <v>928</v>
      </c>
      <c r="E155" s="32"/>
      <c r="F155" s="31" t="s">
        <v>250</v>
      </c>
      <c r="G155" s="32" t="s">
        <v>260</v>
      </c>
      <c r="H155" s="32" t="s">
        <v>731</v>
      </c>
      <c r="I155" s="32" t="s">
        <v>432</v>
      </c>
      <c r="J155" s="32" t="s">
        <v>176</v>
      </c>
      <c r="K155" s="32" t="s">
        <v>398</v>
      </c>
      <c r="L155" s="32" t="s">
        <v>929</v>
      </c>
      <c r="M155" s="32" t="s">
        <v>930</v>
      </c>
      <c r="N155" s="32" t="s">
        <v>931</v>
      </c>
      <c r="O155" s="32" t="s">
        <v>932</v>
      </c>
      <c r="P155" s="32" t="s">
        <v>53</v>
      </c>
      <c r="Q155" s="32" t="s">
        <v>54</v>
      </c>
      <c r="R155" s="32" t="s">
        <v>54</v>
      </c>
      <c r="S155" s="32">
        <f>U155+V155+W155+X155</f>
        <v>23.5</v>
      </c>
      <c r="T155" s="32" t="s">
        <v>55</v>
      </c>
      <c r="U155" s="32">
        <v>22</v>
      </c>
      <c r="V155" s="32">
        <v>0</v>
      </c>
      <c r="W155" s="32">
        <v>0</v>
      </c>
      <c r="X155" s="32">
        <v>1.5</v>
      </c>
      <c r="Y155" s="32" t="s">
        <v>56</v>
      </c>
      <c r="Z155" s="32" t="s">
        <v>56</v>
      </c>
      <c r="AA155" s="32">
        <v>175</v>
      </c>
      <c r="AB155" s="32">
        <v>698</v>
      </c>
      <c r="AC155" s="32">
        <v>1</v>
      </c>
      <c r="AD155" s="32">
        <v>32</v>
      </c>
      <c r="AE155" s="32">
        <v>132</v>
      </c>
      <c r="AF155" s="32"/>
    </row>
    <row r="156" s="26" customFormat="1" ht="42.75" customHeight="1" x14ac:dyDescent="0.15" spans="1:32">
      <c r="A156" s="32">
        <v>220</v>
      </c>
      <c r="B156" s="32" t="s">
        <v>173</v>
      </c>
      <c r="C156" s="32" t="s">
        <v>282</v>
      </c>
      <c r="D156" s="32" t="s">
        <v>933</v>
      </c>
      <c r="E156" s="32"/>
      <c r="F156" s="32" t="s">
        <v>43</v>
      </c>
      <c r="G156" s="32" t="s">
        <v>44</v>
      </c>
      <c r="H156" s="32" t="s">
        <v>782</v>
      </c>
      <c r="I156" s="32" t="s">
        <v>432</v>
      </c>
      <c r="J156" s="32" t="s">
        <v>176</v>
      </c>
      <c r="K156" s="32" t="s">
        <v>934</v>
      </c>
      <c r="L156" s="32" t="s">
        <v>935</v>
      </c>
      <c r="M156" s="32" t="s">
        <v>936</v>
      </c>
      <c r="N156" s="32" t="s">
        <v>937</v>
      </c>
      <c r="O156" s="32" t="s">
        <v>938</v>
      </c>
      <c r="P156" s="32" t="s">
        <v>53</v>
      </c>
      <c r="Q156" s="32" t="s">
        <v>54</v>
      </c>
      <c r="R156" s="32" t="s">
        <v>54</v>
      </c>
      <c r="S156" s="32">
        <f>U156+V156+W156+X156</f>
        <v>31</v>
      </c>
      <c r="T156" s="32" t="s">
        <v>55</v>
      </c>
      <c r="U156" s="32">
        <v>30</v>
      </c>
      <c r="V156" s="32">
        <v>0</v>
      </c>
      <c r="W156" s="32">
        <v>0</v>
      </c>
      <c r="X156" s="32">
        <v>1</v>
      </c>
      <c r="Y156" s="32" t="s">
        <v>56</v>
      </c>
      <c r="Z156" s="32" t="s">
        <v>56</v>
      </c>
      <c r="AA156" s="32">
        <v>7</v>
      </c>
      <c r="AB156" s="32">
        <v>32</v>
      </c>
      <c r="AC156" s="32">
        <v>1</v>
      </c>
      <c r="AD156" s="32">
        <v>5</v>
      </c>
      <c r="AE156" s="32">
        <v>22</v>
      </c>
      <c r="AF156" s="32"/>
    </row>
    <row r="157" s="26" customFormat="1" ht="57.0" customHeight="1" x14ac:dyDescent="0.15" spans="1:32">
      <c r="A157" s="32">
        <v>221</v>
      </c>
      <c r="B157" s="32" t="s">
        <v>173</v>
      </c>
      <c r="C157" s="32" t="s">
        <v>282</v>
      </c>
      <c r="D157" s="32" t="s">
        <v>939</v>
      </c>
      <c r="E157" s="32"/>
      <c r="F157" s="32" t="s">
        <v>43</v>
      </c>
      <c r="G157" s="32" t="s">
        <v>44</v>
      </c>
      <c r="H157" s="32" t="s">
        <v>782</v>
      </c>
      <c r="I157" s="32" t="s">
        <v>432</v>
      </c>
      <c r="J157" s="32" t="s">
        <v>176</v>
      </c>
      <c r="K157" s="32" t="s">
        <v>940</v>
      </c>
      <c r="L157" s="32" t="s">
        <v>941</v>
      </c>
      <c r="M157" s="32" t="s">
        <v>942</v>
      </c>
      <c r="N157" s="32" t="s">
        <v>943</v>
      </c>
      <c r="O157" s="32" t="s">
        <v>944</v>
      </c>
      <c r="P157" s="32" t="s">
        <v>53</v>
      </c>
      <c r="Q157" s="32" t="s">
        <v>54</v>
      </c>
      <c r="R157" s="32" t="s">
        <v>54</v>
      </c>
      <c r="S157" s="32">
        <f>U157+V157+W157+X157</f>
        <v>28.5</v>
      </c>
      <c r="T157" s="32" t="s">
        <v>55</v>
      </c>
      <c r="U157" s="32">
        <v>28</v>
      </c>
      <c r="V157" s="32">
        <v>0</v>
      </c>
      <c r="W157" s="32">
        <v>0</v>
      </c>
      <c r="X157" s="32">
        <v>0.5</v>
      </c>
      <c r="Y157" s="32" t="s">
        <v>56</v>
      </c>
      <c r="Z157" s="32" t="s">
        <v>56</v>
      </c>
      <c r="AA157" s="32">
        <v>13</v>
      </c>
      <c r="AB157" s="32">
        <v>46</v>
      </c>
      <c r="AC157" s="32">
        <v>1</v>
      </c>
      <c r="AD157" s="32">
        <v>5</v>
      </c>
      <c r="AE157" s="32">
        <v>21</v>
      </c>
      <c r="AF157" s="32"/>
    </row>
    <row r="158" s="26" customFormat="1" ht="199.5" customHeight="1" x14ac:dyDescent="0.15" spans="1:32">
      <c r="A158" s="32">
        <v>222</v>
      </c>
      <c r="B158" s="32" t="s">
        <v>173</v>
      </c>
      <c r="C158" s="32" t="s">
        <v>282</v>
      </c>
      <c r="D158" s="32" t="s">
        <v>945</v>
      </c>
      <c r="E158" s="32"/>
      <c r="F158" s="32" t="s">
        <v>43</v>
      </c>
      <c r="G158" s="32" t="s">
        <v>44</v>
      </c>
      <c r="H158" s="32" t="s">
        <v>396</v>
      </c>
      <c r="I158" s="32" t="s">
        <v>432</v>
      </c>
      <c r="J158" s="32" t="s">
        <v>176</v>
      </c>
      <c r="K158" s="32" t="s">
        <v>946</v>
      </c>
      <c r="L158" s="32" t="s">
        <v>947</v>
      </c>
      <c r="M158" s="32" t="s">
        <v>948</v>
      </c>
      <c r="N158" s="32" t="s">
        <v>949</v>
      </c>
      <c r="O158" s="32" t="s">
        <v>631</v>
      </c>
      <c r="P158" s="32" t="s">
        <v>53</v>
      </c>
      <c r="Q158" s="32" t="s">
        <v>54</v>
      </c>
      <c r="R158" s="32" t="s">
        <v>54</v>
      </c>
      <c r="S158" s="32">
        <f>U158+V158+W158+X158</f>
        <v>51</v>
      </c>
      <c r="T158" s="32" t="s">
        <v>55</v>
      </c>
      <c r="U158" s="32">
        <v>50</v>
      </c>
      <c r="V158" s="32">
        <v>0</v>
      </c>
      <c r="W158" s="32">
        <v>0</v>
      </c>
      <c r="X158" s="32">
        <v>1</v>
      </c>
      <c r="Y158" s="32" t="s">
        <v>56</v>
      </c>
      <c r="Z158" s="32" t="s">
        <v>56</v>
      </c>
      <c r="AA158" s="32">
        <v>112</v>
      </c>
      <c r="AB158" s="32">
        <v>375</v>
      </c>
      <c r="AC158" s="32">
        <v>1</v>
      </c>
      <c r="AD158" s="32">
        <v>8</v>
      </c>
      <c r="AE158" s="32">
        <v>57</v>
      </c>
      <c r="AF158" s="32"/>
    </row>
    <row r="159" s="26" customFormat="1" ht="327.75" customHeight="1" x14ac:dyDescent="0.15" spans="1:32">
      <c r="A159" s="32">
        <v>226</v>
      </c>
      <c r="B159" s="32" t="s">
        <v>173</v>
      </c>
      <c r="C159" s="32" t="s">
        <v>950</v>
      </c>
      <c r="D159" s="32" t="s">
        <v>951</v>
      </c>
      <c r="E159" s="32"/>
      <c r="F159" s="31" t="s">
        <v>250</v>
      </c>
      <c r="G159" s="32" t="s">
        <v>390</v>
      </c>
      <c r="H159" s="32" t="s">
        <v>390</v>
      </c>
      <c r="I159" s="32" t="s">
        <v>432</v>
      </c>
      <c r="J159" s="32" t="s">
        <v>176</v>
      </c>
      <c r="K159" s="32" t="s">
        <v>806</v>
      </c>
      <c r="L159" s="32" t="s">
        <v>952</v>
      </c>
      <c r="M159" s="32" t="s">
        <v>953</v>
      </c>
      <c r="N159" s="32" t="s">
        <v>954</v>
      </c>
      <c r="O159" s="32" t="s">
        <v>955</v>
      </c>
      <c r="P159" s="32" t="s">
        <v>53</v>
      </c>
      <c r="Q159" s="32" t="s">
        <v>54</v>
      </c>
      <c r="R159" s="32" t="s">
        <v>54</v>
      </c>
      <c r="S159" s="32">
        <f>U159+V159+W159+X159</f>
        <v>160.1</v>
      </c>
      <c r="T159" s="32" t="s">
        <v>55</v>
      </c>
      <c r="U159" s="32">
        <v>160</v>
      </c>
      <c r="V159" s="32">
        <v>0</v>
      </c>
      <c r="W159" s="32">
        <v>0</v>
      </c>
      <c r="X159" s="32">
        <v>0.1</v>
      </c>
      <c r="Y159" s="32" t="s">
        <v>56</v>
      </c>
      <c r="Z159" s="32" t="s">
        <v>53</v>
      </c>
      <c r="AA159" s="32">
        <v>100</v>
      </c>
      <c r="AB159" s="32">
        <v>342</v>
      </c>
      <c r="AC159" s="32">
        <v>0</v>
      </c>
      <c r="AD159" s="32">
        <v>10</v>
      </c>
      <c r="AE159" s="32">
        <v>25</v>
      </c>
      <c r="AF159" s="32"/>
    </row>
    <row r="160" s="26" customFormat="1" ht="57.0" customHeight="1" x14ac:dyDescent="0.15" spans="1:32">
      <c r="A160" s="32">
        <v>227</v>
      </c>
      <c r="B160" s="32" t="s">
        <v>173</v>
      </c>
      <c r="C160" s="32" t="s">
        <v>956</v>
      </c>
      <c r="D160" s="32" t="s">
        <v>957</v>
      </c>
      <c r="E160" s="32"/>
      <c r="F160" s="31" t="s">
        <v>250</v>
      </c>
      <c r="G160" s="32" t="s">
        <v>251</v>
      </c>
      <c r="H160" s="32" t="s">
        <v>252</v>
      </c>
      <c r="I160" s="32" t="s">
        <v>432</v>
      </c>
      <c r="J160" s="32" t="s">
        <v>176</v>
      </c>
      <c r="K160" s="32" t="s">
        <v>300</v>
      </c>
      <c r="L160" s="32" t="s">
        <v>958</v>
      </c>
      <c r="M160" s="32" t="s">
        <v>959</v>
      </c>
      <c r="N160" s="32" t="s">
        <v>960</v>
      </c>
      <c r="O160" s="32" t="s">
        <v>961</v>
      </c>
      <c r="P160" s="32" t="s">
        <v>53</v>
      </c>
      <c r="Q160" s="32" t="s">
        <v>54</v>
      </c>
      <c r="R160" s="32" t="s">
        <v>54</v>
      </c>
      <c r="S160" s="32">
        <f>U160+V160+W160+X160</f>
        <v>9</v>
      </c>
      <c r="T160" s="32" t="s">
        <v>55</v>
      </c>
      <c r="U160" s="32">
        <v>8.8</v>
      </c>
      <c r="V160" s="32">
        <v>0</v>
      </c>
      <c r="W160" s="32">
        <v>0</v>
      </c>
      <c r="X160" s="32">
        <v>0.2</v>
      </c>
      <c r="Y160" s="32" t="s">
        <v>56</v>
      </c>
      <c r="Z160" s="32" t="s">
        <v>53</v>
      </c>
      <c r="AA160" s="32">
        <v>300</v>
      </c>
      <c r="AB160" s="32">
        <v>1200</v>
      </c>
      <c r="AC160" s="32">
        <v>0</v>
      </c>
      <c r="AD160" s="32">
        <v>19</v>
      </c>
      <c r="AE160" s="32">
        <v>95</v>
      </c>
      <c r="AF160" s="32"/>
    </row>
    <row r="161" s="26" customFormat="1" ht="85.5" customHeight="1" x14ac:dyDescent="0.15" spans="1:32">
      <c r="A161" s="32">
        <v>230</v>
      </c>
      <c r="B161" s="32" t="s">
        <v>173</v>
      </c>
      <c r="C161" s="32" t="s">
        <v>190</v>
      </c>
      <c r="D161" s="32" t="s">
        <v>962</v>
      </c>
      <c r="E161" s="32"/>
      <c r="F161" s="31" t="s">
        <v>250</v>
      </c>
      <c r="G161" s="32" t="s">
        <v>260</v>
      </c>
      <c r="H161" s="32" t="s">
        <v>261</v>
      </c>
      <c r="I161" s="32" t="s">
        <v>432</v>
      </c>
      <c r="J161" s="32" t="s">
        <v>176</v>
      </c>
      <c r="K161" s="32" t="s">
        <v>963</v>
      </c>
      <c r="L161" s="32" t="s">
        <v>964</v>
      </c>
      <c r="M161" s="32" t="s">
        <v>965</v>
      </c>
      <c r="N161" s="32" t="s">
        <v>966</v>
      </c>
      <c r="O161" s="32" t="s">
        <v>967</v>
      </c>
      <c r="P161" s="32" t="s">
        <v>53</v>
      </c>
      <c r="Q161" s="32" t="s">
        <v>54</v>
      </c>
      <c r="R161" s="32" t="s">
        <v>54</v>
      </c>
      <c r="S161" s="32">
        <f>U161+V161+W161+X161</f>
        <v>147</v>
      </c>
      <c r="T161" s="32" t="s">
        <v>55</v>
      </c>
      <c r="U161" s="32">
        <v>145</v>
      </c>
      <c r="V161" s="32">
        <v>0</v>
      </c>
      <c r="W161" s="32">
        <v>0</v>
      </c>
      <c r="X161" s="32">
        <v>2</v>
      </c>
      <c r="Y161" s="32" t="s">
        <v>56</v>
      </c>
      <c r="Z161" s="32" t="s">
        <v>53</v>
      </c>
      <c r="AA161" s="32">
        <v>110</v>
      </c>
      <c r="AB161" s="32">
        <v>450</v>
      </c>
      <c r="AC161" s="32">
        <v>0</v>
      </c>
      <c r="AD161" s="32">
        <v>28</v>
      </c>
      <c r="AE161" s="32">
        <v>86</v>
      </c>
      <c r="AF161" s="32"/>
    </row>
    <row r="162" s="26" customFormat="1" ht="114.0" customHeight="1" x14ac:dyDescent="0.15" spans="1:32">
      <c r="A162" s="32">
        <v>232</v>
      </c>
      <c r="B162" s="32" t="s">
        <v>173</v>
      </c>
      <c r="C162" s="32" t="s">
        <v>363</v>
      </c>
      <c r="D162" s="32" t="s">
        <v>968</v>
      </c>
      <c r="E162" s="32"/>
      <c r="F162" s="31" t="s">
        <v>250</v>
      </c>
      <c r="G162" s="32" t="s">
        <v>266</v>
      </c>
      <c r="H162" s="32" t="s">
        <v>743</v>
      </c>
      <c r="I162" s="32" t="s">
        <v>432</v>
      </c>
      <c r="J162" s="32" t="s">
        <v>176</v>
      </c>
      <c r="K162" s="32" t="s">
        <v>969</v>
      </c>
      <c r="L162" s="32" t="s">
        <v>970</v>
      </c>
      <c r="M162" s="32" t="s">
        <v>971</v>
      </c>
      <c r="N162" s="32" t="s">
        <v>972</v>
      </c>
      <c r="O162" s="32" t="s">
        <v>973</v>
      </c>
      <c r="P162" s="32" t="s">
        <v>53</v>
      </c>
      <c r="Q162" s="32" t="s">
        <v>54</v>
      </c>
      <c r="R162" s="32" t="s">
        <v>54</v>
      </c>
      <c r="S162" s="32">
        <f>U162+V162+W162+X162</f>
        <v>10.1</v>
      </c>
      <c r="T162" s="32" t="s">
        <v>55</v>
      </c>
      <c r="U162" s="32">
        <v>10</v>
      </c>
      <c r="V162" s="32">
        <v>0</v>
      </c>
      <c r="W162" s="32">
        <v>0</v>
      </c>
      <c r="X162" s="32">
        <v>0.1</v>
      </c>
      <c r="Y162" s="32" t="s">
        <v>56</v>
      </c>
      <c r="Z162" s="32" t="s">
        <v>56</v>
      </c>
      <c r="AA162" s="32">
        <v>7</v>
      </c>
      <c r="AB162" s="32">
        <v>25</v>
      </c>
      <c r="AC162" s="32">
        <v>1</v>
      </c>
      <c r="AD162" s="32">
        <v>7</v>
      </c>
      <c r="AE162" s="32">
        <v>25</v>
      </c>
      <c r="AF162" s="32"/>
    </row>
    <row r="163" s="26" customFormat="1" ht="171.0" customHeight="1" x14ac:dyDescent="0.15" spans="1:32">
      <c r="A163" s="32">
        <v>234</v>
      </c>
      <c r="B163" s="32" t="s">
        <v>173</v>
      </c>
      <c r="C163" s="32" t="s">
        <v>449</v>
      </c>
      <c r="D163" s="32" t="s">
        <v>974</v>
      </c>
      <c r="E163" s="32"/>
      <c r="F163" s="31" t="s">
        <v>250</v>
      </c>
      <c r="G163" s="32" t="s">
        <v>260</v>
      </c>
      <c r="H163" s="32" t="s">
        <v>731</v>
      </c>
      <c r="I163" s="32" t="s">
        <v>432</v>
      </c>
      <c r="J163" s="32" t="s">
        <v>176</v>
      </c>
      <c r="K163" s="32" t="s">
        <v>666</v>
      </c>
      <c r="L163" s="32" t="s">
        <v>975</v>
      </c>
      <c r="M163" s="32" t="s">
        <v>975</v>
      </c>
      <c r="N163" s="32" t="s">
        <v>976</v>
      </c>
      <c r="O163" s="32" t="s">
        <v>977</v>
      </c>
      <c r="P163" s="32" t="s">
        <v>53</v>
      </c>
      <c r="Q163" s="32" t="s">
        <v>54</v>
      </c>
      <c r="R163" s="32" t="s">
        <v>54</v>
      </c>
      <c r="S163" s="32">
        <f>U163+V163+W163+X163</f>
        <v>84</v>
      </c>
      <c r="T163" s="32" t="s">
        <v>55</v>
      </c>
      <c r="U163" s="32">
        <v>80</v>
      </c>
      <c r="V163" s="32">
        <v>0</v>
      </c>
      <c r="W163" s="32">
        <v>0</v>
      </c>
      <c r="X163" s="32">
        <v>4</v>
      </c>
      <c r="Y163" s="32" t="s">
        <v>56</v>
      </c>
      <c r="Z163" s="32" t="s">
        <v>53</v>
      </c>
      <c r="AA163" s="32">
        <v>276</v>
      </c>
      <c r="AB163" s="32">
        <v>1112</v>
      </c>
      <c r="AC163" s="32">
        <v>0</v>
      </c>
      <c r="AD163" s="32">
        <v>14</v>
      </c>
      <c r="AE163" s="32">
        <v>40</v>
      </c>
      <c r="AF163" s="32"/>
    </row>
    <row r="164" s="26" customFormat="1" ht="57.0" customHeight="1" x14ac:dyDescent="0.15" spans="1:32">
      <c r="A164" s="32">
        <v>235</v>
      </c>
      <c r="B164" s="32" t="s">
        <v>173</v>
      </c>
      <c r="C164" s="32" t="s">
        <v>449</v>
      </c>
      <c r="D164" s="32" t="s">
        <v>978</v>
      </c>
      <c r="E164" s="32"/>
      <c r="F164" s="31" t="s">
        <v>250</v>
      </c>
      <c r="G164" s="32" t="s">
        <v>390</v>
      </c>
      <c r="H164" s="32" t="s">
        <v>390</v>
      </c>
      <c r="I164" s="32" t="s">
        <v>432</v>
      </c>
      <c r="J164" s="32" t="s">
        <v>176</v>
      </c>
      <c r="K164" s="32" t="s">
        <v>979</v>
      </c>
      <c r="L164" s="32" t="s">
        <v>980</v>
      </c>
      <c r="M164" s="32" t="s">
        <v>980</v>
      </c>
      <c r="N164" s="32" t="s">
        <v>976</v>
      </c>
      <c r="O164" s="32" t="s">
        <v>981</v>
      </c>
      <c r="P164" s="32" t="s">
        <v>53</v>
      </c>
      <c r="Q164" s="32" t="s">
        <v>54</v>
      </c>
      <c r="R164" s="32" t="s">
        <v>54</v>
      </c>
      <c r="S164" s="32">
        <f>U164+V164+W164+X164</f>
        <v>30</v>
      </c>
      <c r="T164" s="32" t="s">
        <v>55</v>
      </c>
      <c r="U164" s="32">
        <v>28</v>
      </c>
      <c r="V164" s="32">
        <v>0</v>
      </c>
      <c r="W164" s="32">
        <v>0</v>
      </c>
      <c r="X164" s="32">
        <v>2</v>
      </c>
      <c r="Y164" s="32" t="s">
        <v>56</v>
      </c>
      <c r="Z164" s="32" t="s">
        <v>53</v>
      </c>
      <c r="AA164" s="32">
        <v>385</v>
      </c>
      <c r="AB164" s="32">
        <v>1385</v>
      </c>
      <c r="AC164" s="32">
        <v>0</v>
      </c>
      <c r="AD164" s="32">
        <v>14</v>
      </c>
      <c r="AE164" s="32">
        <v>40</v>
      </c>
      <c r="AF164" s="32"/>
    </row>
    <row r="165" s="26" customFormat="1" ht="42.75" customHeight="1" x14ac:dyDescent="0.15" spans="1:32">
      <c r="A165" s="32">
        <v>236</v>
      </c>
      <c r="B165" s="32" t="s">
        <v>173</v>
      </c>
      <c r="C165" s="32" t="s">
        <v>197</v>
      </c>
      <c r="D165" s="32" t="s">
        <v>982</v>
      </c>
      <c r="E165" s="32"/>
      <c r="F165" s="32" t="s">
        <v>43</v>
      </c>
      <c r="G165" s="32" t="s">
        <v>44</v>
      </c>
      <c r="H165" s="32" t="s">
        <v>782</v>
      </c>
      <c r="I165" s="32" t="s">
        <v>432</v>
      </c>
      <c r="J165" s="32" t="s">
        <v>176</v>
      </c>
      <c r="K165" s="32" t="s">
        <v>983</v>
      </c>
      <c r="L165" s="32" t="s">
        <v>984</v>
      </c>
      <c r="M165" s="32" t="s">
        <v>985</v>
      </c>
      <c r="N165" s="32" t="s">
        <v>986</v>
      </c>
      <c r="O165" s="32" t="s">
        <v>987</v>
      </c>
      <c r="P165" s="32" t="s">
        <v>53</v>
      </c>
      <c r="Q165" s="32" t="s">
        <v>54</v>
      </c>
      <c r="R165" s="32" t="s">
        <v>54</v>
      </c>
      <c r="S165" s="32">
        <f>U165+V165+W165+X165</f>
        <v>19.3</v>
      </c>
      <c r="T165" s="32" t="s">
        <v>55</v>
      </c>
      <c r="U165" s="32">
        <v>19.2</v>
      </c>
      <c r="V165" s="32">
        <v>0</v>
      </c>
      <c r="W165" s="32">
        <v>0</v>
      </c>
      <c r="X165" s="32">
        <v>0.1</v>
      </c>
      <c r="Y165" s="32" t="s">
        <v>56</v>
      </c>
      <c r="Z165" s="32" t="s">
        <v>53</v>
      </c>
      <c r="AA165" s="32">
        <v>283</v>
      </c>
      <c r="AB165" s="32">
        <v>1084</v>
      </c>
      <c r="AC165" s="32">
        <v>0</v>
      </c>
      <c r="AD165" s="32">
        <v>25</v>
      </c>
      <c r="AE165" s="32">
        <v>86</v>
      </c>
      <c r="AF165" s="32"/>
    </row>
    <row r="166" s="26" customFormat="1" ht="42.75" customHeight="1" x14ac:dyDescent="0.15" spans="1:32">
      <c r="A166" s="32">
        <v>238</v>
      </c>
      <c r="B166" s="32" t="s">
        <v>173</v>
      </c>
      <c r="C166" s="32" t="s">
        <v>197</v>
      </c>
      <c r="D166" s="32" t="s">
        <v>988</v>
      </c>
      <c r="E166" s="32"/>
      <c r="F166" s="31" t="s">
        <v>250</v>
      </c>
      <c r="G166" s="32" t="s">
        <v>260</v>
      </c>
      <c r="H166" s="32" t="s">
        <v>261</v>
      </c>
      <c r="I166" s="32" t="s">
        <v>432</v>
      </c>
      <c r="J166" s="32" t="s">
        <v>176</v>
      </c>
      <c r="K166" s="32" t="s">
        <v>118</v>
      </c>
      <c r="L166" s="32" t="s">
        <v>989</v>
      </c>
      <c r="M166" s="32" t="s">
        <v>990</v>
      </c>
      <c r="N166" s="32" t="s">
        <v>991</v>
      </c>
      <c r="O166" s="32" t="s">
        <v>992</v>
      </c>
      <c r="P166" s="32" t="s">
        <v>53</v>
      </c>
      <c r="Q166" s="32" t="s">
        <v>54</v>
      </c>
      <c r="R166" s="32" t="s">
        <v>54</v>
      </c>
      <c r="S166" s="32">
        <f>U166+V166+W166+X166</f>
        <v>18.1</v>
      </c>
      <c r="T166" s="32" t="s">
        <v>55</v>
      </c>
      <c r="U166" s="32">
        <v>18</v>
      </c>
      <c r="V166" s="32">
        <v>0</v>
      </c>
      <c r="W166" s="32">
        <v>0</v>
      </c>
      <c r="X166" s="32">
        <v>0.1</v>
      </c>
      <c r="Y166" s="32" t="s">
        <v>56</v>
      </c>
      <c r="Z166" s="32" t="s">
        <v>53</v>
      </c>
      <c r="AA166" s="32">
        <v>283</v>
      </c>
      <c r="AB166" s="32">
        <v>1084</v>
      </c>
      <c r="AC166" s="32">
        <v>0</v>
      </c>
      <c r="AD166" s="32">
        <v>25</v>
      </c>
      <c r="AE166" s="32">
        <v>86</v>
      </c>
      <c r="AF166" s="32"/>
    </row>
    <row r="167" s="26" customFormat="1" ht="42.75" customHeight="1" x14ac:dyDescent="0.15" spans="1:32">
      <c r="A167" s="32">
        <v>239</v>
      </c>
      <c r="B167" s="32" t="s">
        <v>203</v>
      </c>
      <c r="C167" s="32" t="s">
        <v>993</v>
      </c>
      <c r="D167" s="32" t="s">
        <v>994</v>
      </c>
      <c r="E167" s="32"/>
      <c r="F167" s="31" t="s">
        <v>250</v>
      </c>
      <c r="G167" s="32" t="s">
        <v>251</v>
      </c>
      <c r="H167" s="32" t="s">
        <v>252</v>
      </c>
      <c r="I167" s="32" t="s">
        <v>432</v>
      </c>
      <c r="J167" s="32" t="s">
        <v>206</v>
      </c>
      <c r="K167" s="32" t="s">
        <v>995</v>
      </c>
      <c r="L167" s="32" t="s">
        <v>996</v>
      </c>
      <c r="M167" s="32" t="s">
        <v>997</v>
      </c>
      <c r="N167" s="32" t="s">
        <v>302</v>
      </c>
      <c r="O167" s="32" t="s">
        <v>998</v>
      </c>
      <c r="P167" s="32" t="s">
        <v>53</v>
      </c>
      <c r="Q167" s="32" t="s">
        <v>54</v>
      </c>
      <c r="R167" s="32" t="s">
        <v>54</v>
      </c>
      <c r="S167" s="32">
        <f>U167+V167+W167+X167</f>
        <v>5.5</v>
      </c>
      <c r="T167" s="32" t="s">
        <v>55</v>
      </c>
      <c r="U167" s="32">
        <v>5</v>
      </c>
      <c r="V167" s="32">
        <v>0</v>
      </c>
      <c r="W167" s="32">
        <v>0</v>
      </c>
      <c r="X167" s="32">
        <v>0.5</v>
      </c>
      <c r="Y167" s="32" t="s">
        <v>56</v>
      </c>
      <c r="Z167" s="32" t="s">
        <v>53</v>
      </c>
      <c r="AA167" s="32">
        <v>73</v>
      </c>
      <c r="AB167" s="32">
        <v>302</v>
      </c>
      <c r="AC167" s="32">
        <v>0</v>
      </c>
      <c r="AD167" s="32">
        <v>3</v>
      </c>
      <c r="AE167" s="32">
        <v>11</v>
      </c>
      <c r="AF167" s="32"/>
    </row>
    <row r="168" s="26" customFormat="1" ht="42.75" customHeight="1" x14ac:dyDescent="0.15" spans="1:32">
      <c r="A168" s="32">
        <v>245</v>
      </c>
      <c r="B168" s="32" t="s">
        <v>203</v>
      </c>
      <c r="C168" s="32" t="s">
        <v>204</v>
      </c>
      <c r="D168" s="32" t="s">
        <v>999</v>
      </c>
      <c r="E168" s="32"/>
      <c r="F168" s="31" t="s">
        <v>250</v>
      </c>
      <c r="G168" s="32" t="s">
        <v>260</v>
      </c>
      <c r="H168" s="32" t="s">
        <v>261</v>
      </c>
      <c r="I168" s="32" t="s">
        <v>432</v>
      </c>
      <c r="J168" s="32" t="s">
        <v>206</v>
      </c>
      <c r="K168" s="32" t="s">
        <v>1000</v>
      </c>
      <c r="L168" s="32" t="s">
        <v>1001</v>
      </c>
      <c r="M168" s="32" t="s">
        <v>1002</v>
      </c>
      <c r="N168" s="32" t="s">
        <v>1003</v>
      </c>
      <c r="O168" s="32" t="s">
        <v>1004</v>
      </c>
      <c r="P168" s="32" t="s">
        <v>53</v>
      </c>
      <c r="Q168" s="32" t="s">
        <v>54</v>
      </c>
      <c r="R168" s="32" t="s">
        <v>54</v>
      </c>
      <c r="S168" s="32">
        <f>U168+V168+W168+X168</f>
        <v>36.2</v>
      </c>
      <c r="T168" s="32" t="s">
        <v>55</v>
      </c>
      <c r="U168" s="32">
        <v>35.2</v>
      </c>
      <c r="V168" s="32">
        <v>0</v>
      </c>
      <c r="W168" s="32">
        <v>0</v>
      </c>
      <c r="X168" s="32">
        <v>1</v>
      </c>
      <c r="Y168" s="32" t="s">
        <v>56</v>
      </c>
      <c r="Z168" s="32" t="s">
        <v>53</v>
      </c>
      <c r="AA168" s="32">
        <v>45</v>
      </c>
      <c r="AB168" s="32">
        <v>160</v>
      </c>
      <c r="AC168" s="32">
        <v>0</v>
      </c>
      <c r="AD168" s="32">
        <v>17</v>
      </c>
      <c r="AE168" s="32">
        <v>57</v>
      </c>
      <c r="AF168" s="32"/>
    </row>
    <row r="169" s="26" customFormat="1" ht="57.0" customHeight="1" x14ac:dyDescent="0.15" spans="1:32">
      <c r="A169" s="32">
        <v>246</v>
      </c>
      <c r="B169" s="32" t="s">
        <v>203</v>
      </c>
      <c r="C169" s="32" t="s">
        <v>1005</v>
      </c>
      <c r="D169" s="32" t="s">
        <v>1006</v>
      </c>
      <c r="E169" s="32"/>
      <c r="F169" s="31" t="s">
        <v>250</v>
      </c>
      <c r="G169" s="32" t="s">
        <v>260</v>
      </c>
      <c r="H169" s="32" t="s">
        <v>731</v>
      </c>
      <c r="I169" s="32" t="s">
        <v>432</v>
      </c>
      <c r="J169" s="32" t="s">
        <v>206</v>
      </c>
      <c r="K169" s="32" t="s">
        <v>1007</v>
      </c>
      <c r="L169" s="32" t="s">
        <v>1008</v>
      </c>
      <c r="M169" s="32" t="s">
        <v>1009</v>
      </c>
      <c r="N169" s="32" t="s">
        <v>1010</v>
      </c>
      <c r="O169" s="291" t="s">
        <v>1011</v>
      </c>
      <c r="P169" s="32" t="s">
        <v>53</v>
      </c>
      <c r="Q169" s="32" t="s">
        <v>54</v>
      </c>
      <c r="R169" s="32" t="s">
        <v>54</v>
      </c>
      <c r="S169" s="32">
        <f>U169+V169+W169+X169</f>
        <v>18.8</v>
      </c>
      <c r="T169" s="32" t="s">
        <v>55</v>
      </c>
      <c r="U169" s="32">
        <v>18</v>
      </c>
      <c r="V169" s="32">
        <v>0</v>
      </c>
      <c r="W169" s="32">
        <v>0</v>
      </c>
      <c r="X169" s="32">
        <v>0.8</v>
      </c>
      <c r="Y169" s="32" t="s">
        <v>56</v>
      </c>
      <c r="Z169" s="32" t="s">
        <v>53</v>
      </c>
      <c r="AA169" s="32">
        <v>120</v>
      </c>
      <c r="AB169" s="32">
        <v>350</v>
      </c>
      <c r="AC169" s="32">
        <v>0</v>
      </c>
      <c r="AD169" s="32">
        <v>2</v>
      </c>
      <c r="AE169" s="32">
        <v>2</v>
      </c>
      <c r="AF169" s="32"/>
    </row>
    <row r="170" s="26" customFormat="1" ht="57.0" customHeight="1" x14ac:dyDescent="0.15" spans="1:32">
      <c r="A170" s="32">
        <v>250</v>
      </c>
      <c r="B170" s="32" t="s">
        <v>203</v>
      </c>
      <c r="C170" s="32" t="s">
        <v>1012</v>
      </c>
      <c r="D170" s="32" t="s">
        <v>1013</v>
      </c>
      <c r="E170" s="32"/>
      <c r="F170" s="32" t="s">
        <v>43</v>
      </c>
      <c r="G170" s="32" t="s">
        <v>44</v>
      </c>
      <c r="H170" s="32" t="s">
        <v>80</v>
      </c>
      <c r="I170" s="32" t="s">
        <v>432</v>
      </c>
      <c r="J170" s="32" t="s">
        <v>206</v>
      </c>
      <c r="K170" s="32" t="s">
        <v>1014</v>
      </c>
      <c r="L170" s="32" t="s">
        <v>1015</v>
      </c>
      <c r="M170" s="32" t="s">
        <v>1016</v>
      </c>
      <c r="N170" s="32" t="s">
        <v>1017</v>
      </c>
      <c r="O170" s="32" t="s">
        <v>1018</v>
      </c>
      <c r="P170" s="32" t="s">
        <v>53</v>
      </c>
      <c r="Q170" s="32" t="s">
        <v>54</v>
      </c>
      <c r="R170" s="32" t="s">
        <v>54</v>
      </c>
      <c r="S170" s="32">
        <f>U170+V170+W170+X170</f>
        <v>9</v>
      </c>
      <c r="T170" s="32" t="s">
        <v>55</v>
      </c>
      <c r="U170" s="32">
        <v>8.4</v>
      </c>
      <c r="V170" s="32">
        <v>0</v>
      </c>
      <c r="W170" s="32">
        <v>0</v>
      </c>
      <c r="X170" s="32">
        <v>0.6</v>
      </c>
      <c r="Y170" s="32" t="s">
        <v>56</v>
      </c>
      <c r="Z170" s="32" t="s">
        <v>53</v>
      </c>
      <c r="AA170" s="32">
        <v>100</v>
      </c>
      <c r="AB170" s="32">
        <v>430</v>
      </c>
      <c r="AC170" s="32">
        <v>0</v>
      </c>
      <c r="AD170" s="32">
        <v>6</v>
      </c>
      <c r="AE170" s="32">
        <v>14</v>
      </c>
      <c r="AF170" s="32"/>
    </row>
    <row r="171" s="26" customFormat="1" ht="42.75" customHeight="1" x14ac:dyDescent="0.15" spans="1:32">
      <c r="A171" s="32">
        <v>251</v>
      </c>
      <c r="B171" s="32" t="s">
        <v>203</v>
      </c>
      <c r="C171" s="32" t="s">
        <v>1012</v>
      </c>
      <c r="D171" s="32" t="s">
        <v>1019</v>
      </c>
      <c r="E171" s="32"/>
      <c r="F171" s="31" t="s">
        <v>250</v>
      </c>
      <c r="G171" s="32" t="s">
        <v>251</v>
      </c>
      <c r="H171" s="32" t="s">
        <v>252</v>
      </c>
      <c r="I171" s="32" t="s">
        <v>432</v>
      </c>
      <c r="J171" s="32" t="s">
        <v>206</v>
      </c>
      <c r="K171" s="32" t="s">
        <v>1020</v>
      </c>
      <c r="L171" s="32" t="s">
        <v>1021</v>
      </c>
      <c r="M171" s="32" t="s">
        <v>1022</v>
      </c>
      <c r="N171" s="32" t="s">
        <v>1023</v>
      </c>
      <c r="O171" s="32" t="s">
        <v>1024</v>
      </c>
      <c r="P171" s="32" t="s">
        <v>53</v>
      </c>
      <c r="Q171" s="32" t="s">
        <v>54</v>
      </c>
      <c r="R171" s="32" t="s">
        <v>54</v>
      </c>
      <c r="S171" s="32">
        <f>U171+V171+W171+X171</f>
        <v>6.5</v>
      </c>
      <c r="T171" s="32" t="s">
        <v>55</v>
      </c>
      <c r="U171" s="32">
        <v>6</v>
      </c>
      <c r="V171" s="32">
        <v>0</v>
      </c>
      <c r="W171" s="32">
        <v>0</v>
      </c>
      <c r="X171" s="32">
        <v>0.5</v>
      </c>
      <c r="Y171" s="32" t="s">
        <v>56</v>
      </c>
      <c r="Z171" s="32" t="s">
        <v>53</v>
      </c>
      <c r="AA171" s="32">
        <v>85</v>
      </c>
      <c r="AB171" s="32">
        <v>360</v>
      </c>
      <c r="AC171" s="32">
        <v>0</v>
      </c>
      <c r="AD171" s="32">
        <v>7</v>
      </c>
      <c r="AE171" s="32">
        <v>15</v>
      </c>
      <c r="AF171" s="32"/>
    </row>
    <row r="172" s="26" customFormat="1" ht="57.0" customHeight="1" x14ac:dyDescent="0.15" spans="1:32">
      <c r="A172" s="32">
        <v>253</v>
      </c>
      <c r="B172" s="32" t="s">
        <v>212</v>
      </c>
      <c r="C172" s="32" t="s">
        <v>1025</v>
      </c>
      <c r="D172" s="32" t="s">
        <v>1026</v>
      </c>
      <c r="E172" s="32"/>
      <c r="F172" s="32" t="s">
        <v>43</v>
      </c>
      <c r="G172" s="32" t="s">
        <v>44</v>
      </c>
      <c r="H172" s="32" t="s">
        <v>782</v>
      </c>
      <c r="I172" s="32" t="s">
        <v>432</v>
      </c>
      <c r="J172" s="32" t="s">
        <v>215</v>
      </c>
      <c r="K172" s="32" t="s">
        <v>1027</v>
      </c>
      <c r="L172" s="32" t="s">
        <v>1028</v>
      </c>
      <c r="M172" s="32" t="s">
        <v>1029</v>
      </c>
      <c r="N172" s="32" t="s">
        <v>1030</v>
      </c>
      <c r="O172" s="32" t="s">
        <v>1031</v>
      </c>
      <c r="P172" s="32" t="s">
        <v>53</v>
      </c>
      <c r="Q172" s="32" t="s">
        <v>54</v>
      </c>
      <c r="R172" s="32" t="s">
        <v>54</v>
      </c>
      <c r="S172" s="32">
        <f>U172+V172+W172+X172</f>
        <v>32.5</v>
      </c>
      <c r="T172" s="32" t="s">
        <v>55</v>
      </c>
      <c r="U172" s="32">
        <v>32</v>
      </c>
      <c r="V172" s="32">
        <v>0</v>
      </c>
      <c r="W172" s="32">
        <v>0</v>
      </c>
      <c r="X172" s="32">
        <v>0.5</v>
      </c>
      <c r="Y172" s="32" t="s">
        <v>56</v>
      </c>
      <c r="Z172" s="32" t="s">
        <v>53</v>
      </c>
      <c r="AA172" s="32">
        <v>450</v>
      </c>
      <c r="AB172" s="32">
        <v>2200</v>
      </c>
      <c r="AC172" s="32">
        <v>0</v>
      </c>
      <c r="AD172" s="32">
        <v>30</v>
      </c>
      <c r="AE172" s="32">
        <v>128</v>
      </c>
      <c r="AF172" s="32"/>
    </row>
    <row r="173" s="26" customFormat="1" ht="71.25" customHeight="1" x14ac:dyDescent="0.15" spans="1:32">
      <c r="A173" s="32">
        <v>257</v>
      </c>
      <c r="B173" s="32" t="s">
        <v>212</v>
      </c>
      <c r="C173" s="32" t="s">
        <v>350</v>
      </c>
      <c r="D173" s="32" t="s">
        <v>1032</v>
      </c>
      <c r="E173" s="32"/>
      <c r="F173" s="31" t="s">
        <v>250</v>
      </c>
      <c r="G173" s="32" t="s">
        <v>260</v>
      </c>
      <c r="H173" s="32" t="s">
        <v>731</v>
      </c>
      <c r="I173" s="32" t="s">
        <v>432</v>
      </c>
      <c r="J173" s="32" t="s">
        <v>215</v>
      </c>
      <c r="K173" s="32" t="s">
        <v>161</v>
      </c>
      <c r="L173" s="32" t="s">
        <v>1033</v>
      </c>
      <c r="M173" s="32" t="s">
        <v>1034</v>
      </c>
      <c r="N173" s="32" t="s">
        <v>1035</v>
      </c>
      <c r="O173" s="32" t="s">
        <v>1036</v>
      </c>
      <c r="P173" s="32" t="s">
        <v>53</v>
      </c>
      <c r="Q173" s="32" t="s">
        <v>54</v>
      </c>
      <c r="R173" s="32" t="s">
        <v>54</v>
      </c>
      <c r="S173" s="32">
        <f>U173+V173+W173+X173</f>
        <v>8.1</v>
      </c>
      <c r="T173" s="32" t="s">
        <v>55</v>
      </c>
      <c r="U173" s="32">
        <v>8</v>
      </c>
      <c r="V173" s="32">
        <v>0</v>
      </c>
      <c r="W173" s="32">
        <v>0</v>
      </c>
      <c r="X173" s="32">
        <v>0.1</v>
      </c>
      <c r="Y173" s="32" t="s">
        <v>56</v>
      </c>
      <c r="Z173" s="32" t="s">
        <v>56</v>
      </c>
      <c r="AA173" s="32">
        <v>474</v>
      </c>
      <c r="AB173" s="32">
        <v>1923</v>
      </c>
      <c r="AC173" s="32">
        <v>1</v>
      </c>
      <c r="AD173" s="32">
        <v>59</v>
      </c>
      <c r="AE173" s="32">
        <v>180</v>
      </c>
      <c r="AF173" s="32"/>
    </row>
    <row r="174" s="26" customFormat="1" ht="57.0" customHeight="1" x14ac:dyDescent="0.15" spans="1:32">
      <c r="A174" s="32">
        <v>258</v>
      </c>
      <c r="B174" s="32" t="s">
        <v>212</v>
      </c>
      <c r="C174" s="32" t="s">
        <v>1037</v>
      </c>
      <c r="D174" s="32" t="s">
        <v>1038</v>
      </c>
      <c r="E174" s="32"/>
      <c r="F174" s="31" t="s">
        <v>250</v>
      </c>
      <c r="G174" s="32" t="s">
        <v>44</v>
      </c>
      <c r="H174" s="32" t="s">
        <v>782</v>
      </c>
      <c r="I174" s="32" t="s">
        <v>432</v>
      </c>
      <c r="J174" s="32" t="s">
        <v>215</v>
      </c>
      <c r="K174" s="32" t="s">
        <v>154</v>
      </c>
      <c r="L174" s="32" t="s">
        <v>1039</v>
      </c>
      <c r="M174" s="32" t="s">
        <v>1040</v>
      </c>
      <c r="N174" s="32" t="s">
        <v>1041</v>
      </c>
      <c r="O174" s="32" t="s">
        <v>1042</v>
      </c>
      <c r="P174" s="32" t="s">
        <v>53</v>
      </c>
      <c r="Q174" s="32" t="s">
        <v>54</v>
      </c>
      <c r="R174" s="32" t="s">
        <v>54</v>
      </c>
      <c r="S174" s="32">
        <f>U174+V174+W174+X174</f>
        <v>67.84</v>
      </c>
      <c r="T174" s="32" t="s">
        <v>55</v>
      </c>
      <c r="U174" s="32">
        <v>66.94</v>
      </c>
      <c r="V174" s="32">
        <v>0</v>
      </c>
      <c r="W174" s="32">
        <v>0</v>
      </c>
      <c r="X174" s="32">
        <v>0.9</v>
      </c>
      <c r="Y174" s="32" t="s">
        <v>56</v>
      </c>
      <c r="Z174" s="32" t="s">
        <v>56</v>
      </c>
      <c r="AA174" s="32">
        <v>133</v>
      </c>
      <c r="AB174" s="32">
        <v>531</v>
      </c>
      <c r="AC174" s="32">
        <v>1</v>
      </c>
      <c r="AD174" s="32">
        <v>19</v>
      </c>
      <c r="AE174" s="32">
        <v>76</v>
      </c>
      <c r="AF174" s="32"/>
    </row>
    <row r="175" s="26" customFormat="1" ht="42.75" customHeight="1" x14ac:dyDescent="0.15" spans="1:32">
      <c r="A175" s="32">
        <v>259</v>
      </c>
      <c r="B175" s="32" t="s">
        <v>212</v>
      </c>
      <c r="C175" s="32" t="s">
        <v>1043</v>
      </c>
      <c r="D175" s="32" t="s">
        <v>1044</v>
      </c>
      <c r="E175" s="32"/>
      <c r="F175" s="31" t="s">
        <v>250</v>
      </c>
      <c r="G175" s="32" t="s">
        <v>266</v>
      </c>
      <c r="H175" s="32" t="s">
        <v>725</v>
      </c>
      <c r="I175" s="32" t="s">
        <v>432</v>
      </c>
      <c r="J175" s="32" t="s">
        <v>215</v>
      </c>
      <c r="K175" s="32" t="s">
        <v>1045</v>
      </c>
      <c r="L175" s="32" t="s">
        <v>1046</v>
      </c>
      <c r="M175" s="32" t="s">
        <v>353</v>
      </c>
      <c r="N175" s="32" t="s">
        <v>302</v>
      </c>
      <c r="O175" s="32" t="s">
        <v>1047</v>
      </c>
      <c r="P175" s="32" t="s">
        <v>53</v>
      </c>
      <c r="Q175" s="32" t="s">
        <v>54</v>
      </c>
      <c r="R175" s="32" t="s">
        <v>54</v>
      </c>
      <c r="S175" s="32">
        <f>U175+V175+W175+X175</f>
        <v>18.2</v>
      </c>
      <c r="T175" s="32" t="s">
        <v>55</v>
      </c>
      <c r="U175" s="32">
        <v>18</v>
      </c>
      <c r="V175" s="32">
        <v>0</v>
      </c>
      <c r="W175" s="32">
        <v>0</v>
      </c>
      <c r="X175" s="32">
        <v>0.2</v>
      </c>
      <c r="Y175" s="32" t="s">
        <v>56</v>
      </c>
      <c r="Z175" s="32" t="s">
        <v>56</v>
      </c>
      <c r="AA175" s="32">
        <v>280</v>
      </c>
      <c r="AB175" s="32">
        <v>1215</v>
      </c>
      <c r="AC175" s="32">
        <v>1</v>
      </c>
      <c r="AD175" s="32">
        <v>37</v>
      </c>
      <c r="AE175" s="32"/>
      <c r="AF175" s="32"/>
    </row>
    <row r="176" s="26" customFormat="1" ht="85.5" customHeight="1" x14ac:dyDescent="0.15" spans="1:32">
      <c r="A176" s="32">
        <v>260</v>
      </c>
      <c r="B176" s="32" t="s">
        <v>212</v>
      </c>
      <c r="C176" s="32" t="s">
        <v>350</v>
      </c>
      <c r="D176" s="32" t="s">
        <v>1048</v>
      </c>
      <c r="E176" s="32"/>
      <c r="F176" s="31" t="s">
        <v>250</v>
      </c>
      <c r="G176" s="32" t="s">
        <v>260</v>
      </c>
      <c r="H176" s="32" t="s">
        <v>731</v>
      </c>
      <c r="I176" s="32" t="s">
        <v>432</v>
      </c>
      <c r="J176" s="32" t="s">
        <v>215</v>
      </c>
      <c r="K176" s="32" t="s">
        <v>161</v>
      </c>
      <c r="L176" s="32" t="s">
        <v>1049</v>
      </c>
      <c r="M176" s="32" t="s">
        <v>1050</v>
      </c>
      <c r="N176" s="32" t="s">
        <v>1051</v>
      </c>
      <c r="O176" s="32" t="s">
        <v>1052</v>
      </c>
      <c r="P176" s="32" t="s">
        <v>53</v>
      </c>
      <c r="Q176" s="32" t="s">
        <v>54</v>
      </c>
      <c r="R176" s="32" t="s">
        <v>54</v>
      </c>
      <c r="S176" s="32">
        <f>U176+V176+W176+X176</f>
        <v>64.96</v>
      </c>
      <c r="T176" s="32" t="s">
        <v>55</v>
      </c>
      <c r="U176" s="32">
        <v>64.36</v>
      </c>
      <c r="V176" s="32">
        <v>0</v>
      </c>
      <c r="W176" s="32">
        <v>0</v>
      </c>
      <c r="X176" s="32">
        <v>0.6</v>
      </c>
      <c r="Y176" s="32" t="s">
        <v>56</v>
      </c>
      <c r="Z176" s="32" t="s">
        <v>56</v>
      </c>
      <c r="AA176" s="32">
        <v>474</v>
      </c>
      <c r="AB176" s="32">
        <v>1923</v>
      </c>
      <c r="AC176" s="32">
        <v>1</v>
      </c>
      <c r="AD176" s="32">
        <v>59</v>
      </c>
      <c r="AE176" s="32">
        <v>180</v>
      </c>
      <c r="AF176" s="32"/>
    </row>
    <row r="177" s="26" customFormat="1" ht="42.75" customHeight="1" x14ac:dyDescent="0.15" spans="1:32">
      <c r="A177" s="32">
        <v>261</v>
      </c>
      <c r="B177" s="32" t="s">
        <v>212</v>
      </c>
      <c r="C177" s="32" t="s">
        <v>350</v>
      </c>
      <c r="D177" s="32" t="s">
        <v>1053</v>
      </c>
      <c r="E177" s="32"/>
      <c r="F177" s="31" t="s">
        <v>250</v>
      </c>
      <c r="G177" s="32" t="s">
        <v>266</v>
      </c>
      <c r="H177" s="32" t="s">
        <v>743</v>
      </c>
      <c r="I177" s="32" t="s">
        <v>432</v>
      </c>
      <c r="J177" s="32" t="s">
        <v>215</v>
      </c>
      <c r="K177" s="32" t="s">
        <v>161</v>
      </c>
      <c r="L177" s="32" t="s">
        <v>1054</v>
      </c>
      <c r="M177" s="32" t="s">
        <v>1055</v>
      </c>
      <c r="N177" s="32" t="s">
        <v>1056</v>
      </c>
      <c r="O177" s="32" t="s">
        <v>1057</v>
      </c>
      <c r="P177" s="32" t="s">
        <v>53</v>
      </c>
      <c r="Q177" s="32" t="s">
        <v>54</v>
      </c>
      <c r="R177" s="32" t="s">
        <v>54</v>
      </c>
      <c r="S177" s="32">
        <f>U177+V177+W177+X177</f>
        <v>10.9</v>
      </c>
      <c r="T177" s="32" t="s">
        <v>55</v>
      </c>
      <c r="U177" s="32">
        <v>10.8</v>
      </c>
      <c r="V177" s="32">
        <v>0</v>
      </c>
      <c r="W177" s="32">
        <v>0</v>
      </c>
      <c r="X177" s="32">
        <v>0.1</v>
      </c>
      <c r="Y177" s="32" t="s">
        <v>56</v>
      </c>
      <c r="Z177" s="32" t="s">
        <v>56</v>
      </c>
      <c r="AA177" s="32">
        <v>474</v>
      </c>
      <c r="AB177" s="32">
        <v>1923</v>
      </c>
      <c r="AC177" s="32">
        <v>1</v>
      </c>
      <c r="AD177" s="32">
        <v>59</v>
      </c>
      <c r="AE177" s="32">
        <v>180</v>
      </c>
      <c r="AF177" s="32"/>
    </row>
    <row r="178" s="26" customFormat="1" ht="57.0" customHeight="1" x14ac:dyDescent="0.15" spans="1:32">
      <c r="A178" s="32">
        <v>262</v>
      </c>
      <c r="B178" s="32" t="s">
        <v>212</v>
      </c>
      <c r="C178" s="32" t="s">
        <v>339</v>
      </c>
      <c r="D178" s="32" t="s">
        <v>1058</v>
      </c>
      <c r="E178" s="32"/>
      <c r="F178" s="32" t="s">
        <v>43</v>
      </c>
      <c r="G178" s="32" t="s">
        <v>44</v>
      </c>
      <c r="H178" s="32" t="s">
        <v>782</v>
      </c>
      <c r="I178" s="32" t="s">
        <v>432</v>
      </c>
      <c r="J178" s="32" t="s">
        <v>215</v>
      </c>
      <c r="K178" s="32" t="s">
        <v>1059</v>
      </c>
      <c r="L178" s="32" t="s">
        <v>1060</v>
      </c>
      <c r="M178" s="32" t="s">
        <v>1061</v>
      </c>
      <c r="N178" s="32" t="s">
        <v>1062</v>
      </c>
      <c r="O178" s="32" t="s">
        <v>1063</v>
      </c>
      <c r="P178" s="32" t="s">
        <v>53</v>
      </c>
      <c r="Q178" s="32" t="s">
        <v>54</v>
      </c>
      <c r="R178" s="32" t="s">
        <v>54</v>
      </c>
      <c r="S178" s="32">
        <f>U178+V178+W178+X178</f>
        <v>54.79</v>
      </c>
      <c r="T178" s="32" t="s">
        <v>55</v>
      </c>
      <c r="U178" s="32">
        <v>54.29</v>
      </c>
      <c r="V178" s="32">
        <v>0</v>
      </c>
      <c r="W178" s="32">
        <v>0</v>
      </c>
      <c r="X178" s="32">
        <v>0.5</v>
      </c>
      <c r="Y178" s="32" t="s">
        <v>56</v>
      </c>
      <c r="Z178" s="32" t="s">
        <v>56</v>
      </c>
      <c r="AA178" s="32">
        <v>83</v>
      </c>
      <c r="AB178" s="32">
        <v>236</v>
      </c>
      <c r="AC178" s="32">
        <v>0</v>
      </c>
      <c r="AD178" s="32">
        <v>4</v>
      </c>
      <c r="AE178" s="32">
        <v>11</v>
      </c>
      <c r="AF178" s="32"/>
    </row>
    <row r="179" s="26" customFormat="1" ht="114.0" customHeight="1" x14ac:dyDescent="0.15" spans="1:32">
      <c r="A179" s="32">
        <v>266</v>
      </c>
      <c r="B179" s="32" t="s">
        <v>212</v>
      </c>
      <c r="C179" s="32" t="s">
        <v>1064</v>
      </c>
      <c r="D179" s="32" t="s">
        <v>1065</v>
      </c>
      <c r="E179" s="32"/>
      <c r="F179" s="31" t="s">
        <v>250</v>
      </c>
      <c r="G179" s="32" t="s">
        <v>266</v>
      </c>
      <c r="H179" s="32" t="s">
        <v>725</v>
      </c>
      <c r="I179" s="32" t="s">
        <v>432</v>
      </c>
      <c r="J179" s="32" t="s">
        <v>215</v>
      </c>
      <c r="K179" s="32" t="s">
        <v>1066</v>
      </c>
      <c r="L179" s="32" t="s">
        <v>1067</v>
      </c>
      <c r="M179" s="32" t="s">
        <v>1068</v>
      </c>
      <c r="N179" s="32" t="s">
        <v>1069</v>
      </c>
      <c r="O179" s="32" t="s">
        <v>1070</v>
      </c>
      <c r="P179" s="32" t="s">
        <v>53</v>
      </c>
      <c r="Q179" s="32" t="s">
        <v>54</v>
      </c>
      <c r="R179" s="32" t="s">
        <v>54</v>
      </c>
      <c r="S179" s="32">
        <f>U179+V179+W179+X179</f>
        <v>15.2</v>
      </c>
      <c r="T179" s="32" t="s">
        <v>55</v>
      </c>
      <c r="U179" s="32">
        <v>15</v>
      </c>
      <c r="V179" s="32">
        <v>0</v>
      </c>
      <c r="W179" s="32">
        <v>0</v>
      </c>
      <c r="X179" s="32">
        <v>0.2</v>
      </c>
      <c r="Y179" s="32" t="s">
        <v>56</v>
      </c>
      <c r="Z179" s="32" t="s">
        <v>56</v>
      </c>
      <c r="AA179" s="32">
        <v>50</v>
      </c>
      <c r="AB179" s="32">
        <v>85</v>
      </c>
      <c r="AC179" s="32">
        <v>1</v>
      </c>
      <c r="AD179" s="32">
        <v>5</v>
      </c>
      <c r="AE179" s="32">
        <v>283</v>
      </c>
      <c r="AF179" s="32"/>
    </row>
    <row r="180" s="26" customFormat="1" ht="42.75" customHeight="1" x14ac:dyDescent="0.15" spans="1:32">
      <c r="A180" s="32">
        <v>267</v>
      </c>
      <c r="B180" s="32" t="s">
        <v>212</v>
      </c>
      <c r="C180" s="32" t="s">
        <v>1037</v>
      </c>
      <c r="D180" s="32" t="s">
        <v>1071</v>
      </c>
      <c r="E180" s="32"/>
      <c r="F180" s="31" t="s">
        <v>250</v>
      </c>
      <c r="G180" s="32" t="s">
        <v>266</v>
      </c>
      <c r="H180" s="32" t="s">
        <v>725</v>
      </c>
      <c r="I180" s="32" t="s">
        <v>432</v>
      </c>
      <c r="J180" s="32" t="s">
        <v>215</v>
      </c>
      <c r="K180" s="32" t="s">
        <v>1072</v>
      </c>
      <c r="L180" s="32" t="s">
        <v>1073</v>
      </c>
      <c r="M180" s="32" t="s">
        <v>353</v>
      </c>
      <c r="N180" s="32" t="s">
        <v>302</v>
      </c>
      <c r="O180" s="32" t="s">
        <v>1074</v>
      </c>
      <c r="P180" s="32" t="s">
        <v>53</v>
      </c>
      <c r="Q180" s="32" t="s">
        <v>54</v>
      </c>
      <c r="R180" s="32" t="s">
        <v>54</v>
      </c>
      <c r="S180" s="32">
        <f>U180+V180+W180+X180</f>
        <v>15.2</v>
      </c>
      <c r="T180" s="32" t="s">
        <v>55</v>
      </c>
      <c r="U180" s="32">
        <v>15</v>
      </c>
      <c r="V180" s="32">
        <v>0</v>
      </c>
      <c r="W180" s="32">
        <v>0</v>
      </c>
      <c r="X180" s="32">
        <v>0.2</v>
      </c>
      <c r="Y180" s="32" t="s">
        <v>56</v>
      </c>
      <c r="Z180" s="32" t="s">
        <v>56</v>
      </c>
      <c r="AA180" s="32">
        <v>423</v>
      </c>
      <c r="AB180" s="32">
        <v>1343</v>
      </c>
      <c r="AC180" s="32">
        <v>1</v>
      </c>
      <c r="AD180" s="32">
        <v>72</v>
      </c>
      <c r="AE180" s="32">
        <v>358</v>
      </c>
      <c r="AF180" s="32"/>
    </row>
    <row r="181" s="26" customFormat="1" ht="42.75" customHeight="1" x14ac:dyDescent="0.15" spans="1:32">
      <c r="A181" s="32">
        <v>268</v>
      </c>
      <c r="B181" s="32" t="s">
        <v>212</v>
      </c>
      <c r="C181" s="32" t="s">
        <v>1025</v>
      </c>
      <c r="D181" s="32" t="s">
        <v>1075</v>
      </c>
      <c r="E181" s="32"/>
      <c r="F181" s="31" t="s">
        <v>250</v>
      </c>
      <c r="G181" s="32" t="s">
        <v>266</v>
      </c>
      <c r="H181" s="32" t="s">
        <v>725</v>
      </c>
      <c r="I181" s="32" t="s">
        <v>432</v>
      </c>
      <c r="J181" s="32" t="s">
        <v>215</v>
      </c>
      <c r="K181" s="32" t="s">
        <v>1027</v>
      </c>
      <c r="L181" s="32" t="s">
        <v>1076</v>
      </c>
      <c r="M181" s="32" t="s">
        <v>353</v>
      </c>
      <c r="N181" s="32" t="s">
        <v>302</v>
      </c>
      <c r="O181" s="32" t="s">
        <v>1077</v>
      </c>
      <c r="P181" s="32" t="s">
        <v>53</v>
      </c>
      <c r="Q181" s="32" t="s">
        <v>54</v>
      </c>
      <c r="R181" s="32" t="s">
        <v>54</v>
      </c>
      <c r="S181" s="32">
        <f>U181+V181+W181+X181</f>
        <v>6.1</v>
      </c>
      <c r="T181" s="32" t="s">
        <v>55</v>
      </c>
      <c r="U181" s="32">
        <v>6</v>
      </c>
      <c r="V181" s="32">
        <v>0</v>
      </c>
      <c r="W181" s="32">
        <v>0</v>
      </c>
      <c r="X181" s="32">
        <v>0.1</v>
      </c>
      <c r="Y181" s="32" t="s">
        <v>56</v>
      </c>
      <c r="Z181" s="32" t="s">
        <v>53</v>
      </c>
      <c r="AA181" s="32">
        <v>160</v>
      </c>
      <c r="AB181" s="32">
        <v>900</v>
      </c>
      <c r="AC181" s="32">
        <v>0</v>
      </c>
      <c r="AD181" s="32">
        <v>5</v>
      </c>
      <c r="AE181" s="32">
        <v>16</v>
      </c>
      <c r="AF181" s="32" t="s">
        <v>1078</v>
      </c>
    </row>
    <row r="182" s="26" customFormat="1" ht="42.75" customHeight="1" x14ac:dyDescent="0.15" spans="1:32">
      <c r="A182" s="32">
        <v>269</v>
      </c>
      <c r="B182" s="32" t="s">
        <v>212</v>
      </c>
      <c r="C182" s="32" t="s">
        <v>1079</v>
      </c>
      <c r="D182" s="32" t="s">
        <v>1080</v>
      </c>
      <c r="E182" s="32"/>
      <c r="F182" s="31" t="s">
        <v>250</v>
      </c>
      <c r="G182" s="32" t="s">
        <v>266</v>
      </c>
      <c r="H182" s="32" t="s">
        <v>725</v>
      </c>
      <c r="I182" s="32" t="s">
        <v>432</v>
      </c>
      <c r="J182" s="32" t="s">
        <v>215</v>
      </c>
      <c r="K182" s="32" t="s">
        <v>1079</v>
      </c>
      <c r="L182" s="32" t="s">
        <v>1081</v>
      </c>
      <c r="M182" s="32" t="s">
        <v>343</v>
      </c>
      <c r="N182" s="32" t="s">
        <v>302</v>
      </c>
      <c r="O182" s="32" t="s">
        <v>1082</v>
      </c>
      <c r="P182" s="32" t="s">
        <v>53</v>
      </c>
      <c r="Q182" s="32" t="s">
        <v>54</v>
      </c>
      <c r="R182" s="32" t="s">
        <v>54</v>
      </c>
      <c r="S182" s="32">
        <f>U182+V182+W182+X182</f>
        <v>8.5</v>
      </c>
      <c r="T182" s="32" t="s">
        <v>55</v>
      </c>
      <c r="U182" s="32">
        <v>8.4</v>
      </c>
      <c r="V182" s="32">
        <v>0</v>
      </c>
      <c r="W182" s="32">
        <v>0</v>
      </c>
      <c r="X182" s="32">
        <v>0.1</v>
      </c>
      <c r="Y182" s="32" t="s">
        <v>56</v>
      </c>
      <c r="Z182" s="32" t="s">
        <v>53</v>
      </c>
      <c r="AA182" s="32">
        <v>50</v>
      </c>
      <c r="AB182" s="32">
        <v>75</v>
      </c>
      <c r="AC182" s="32">
        <v>0</v>
      </c>
      <c r="AD182" s="32">
        <v>1</v>
      </c>
      <c r="AE182" s="32">
        <v>1</v>
      </c>
      <c r="AF182" s="32" t="s">
        <v>1083</v>
      </c>
    </row>
    <row r="183" s="26" customFormat="1" ht="42.75" customHeight="1" x14ac:dyDescent="0.15" spans="1:32">
      <c r="A183" s="32">
        <v>271</v>
      </c>
      <c r="B183" s="32" t="s">
        <v>212</v>
      </c>
      <c r="C183" s="32" t="s">
        <v>1064</v>
      </c>
      <c r="D183" s="32" t="s">
        <v>1084</v>
      </c>
      <c r="E183" s="32"/>
      <c r="F183" s="31" t="s">
        <v>250</v>
      </c>
      <c r="G183" s="32" t="s">
        <v>266</v>
      </c>
      <c r="H183" s="32" t="s">
        <v>725</v>
      </c>
      <c r="I183" s="32" t="s">
        <v>432</v>
      </c>
      <c r="J183" s="32" t="s">
        <v>215</v>
      </c>
      <c r="K183" s="32" t="s">
        <v>1085</v>
      </c>
      <c r="L183" s="32" t="s">
        <v>1086</v>
      </c>
      <c r="M183" s="32" t="s">
        <v>1087</v>
      </c>
      <c r="N183" s="32" t="s">
        <v>911</v>
      </c>
      <c r="O183" s="32" t="s">
        <v>1088</v>
      </c>
      <c r="P183" s="32" t="s">
        <v>53</v>
      </c>
      <c r="Q183" s="32" t="s">
        <v>54</v>
      </c>
      <c r="R183" s="32" t="s">
        <v>54</v>
      </c>
      <c r="S183" s="32">
        <f>U183+V183+W183+X183</f>
        <v>0.95</v>
      </c>
      <c r="T183" s="32" t="s">
        <v>55</v>
      </c>
      <c r="U183" s="32">
        <v>0.85</v>
      </c>
      <c r="V183" s="32">
        <v>0</v>
      </c>
      <c r="W183" s="32">
        <v>0</v>
      </c>
      <c r="X183" s="32">
        <v>0.1</v>
      </c>
      <c r="Y183" s="32" t="s">
        <v>56</v>
      </c>
      <c r="Z183" s="32" t="s">
        <v>56</v>
      </c>
      <c r="AA183" s="32">
        <v>2</v>
      </c>
      <c r="AB183" s="32">
        <v>9</v>
      </c>
      <c r="AC183" s="32">
        <v>1</v>
      </c>
      <c r="AD183" s="32">
        <v>2</v>
      </c>
      <c r="AE183" s="32">
        <v>9</v>
      </c>
      <c r="AF183" s="32"/>
    </row>
    <row r="184" s="26" customFormat="1" ht="42.75" customHeight="1" x14ac:dyDescent="0.15" spans="1:32">
      <c r="A184" s="32">
        <v>285</v>
      </c>
      <c r="B184" s="32" t="s">
        <v>212</v>
      </c>
      <c r="C184" s="32" t="s">
        <v>213</v>
      </c>
      <c r="D184" s="32" t="s">
        <v>1089</v>
      </c>
      <c r="E184" s="32"/>
      <c r="F184" s="31" t="s">
        <v>250</v>
      </c>
      <c r="G184" s="32" t="s">
        <v>266</v>
      </c>
      <c r="H184" s="32" t="s">
        <v>725</v>
      </c>
      <c r="I184" s="32" t="s">
        <v>432</v>
      </c>
      <c r="J184" s="32" t="s">
        <v>215</v>
      </c>
      <c r="K184" s="32" t="s">
        <v>1090</v>
      </c>
      <c r="L184" s="32" t="s">
        <v>1091</v>
      </c>
      <c r="M184" s="32" t="s">
        <v>353</v>
      </c>
      <c r="N184" s="32" t="s">
        <v>302</v>
      </c>
      <c r="O184" s="32" t="s">
        <v>1092</v>
      </c>
      <c r="P184" s="32" t="s">
        <v>53</v>
      </c>
      <c r="Q184" s="32" t="s">
        <v>54</v>
      </c>
      <c r="R184" s="32" t="s">
        <v>54</v>
      </c>
      <c r="S184" s="32">
        <f>U184+V184+W184+X184</f>
        <v>4.6</v>
      </c>
      <c r="T184" s="32" t="s">
        <v>55</v>
      </c>
      <c r="U184" s="32">
        <v>4.5</v>
      </c>
      <c r="V184" s="32">
        <v>0</v>
      </c>
      <c r="W184" s="32">
        <v>0</v>
      </c>
      <c r="X184" s="32">
        <v>0.1</v>
      </c>
      <c r="Y184" s="32" t="s">
        <v>56</v>
      </c>
      <c r="Z184" s="32" t="s">
        <v>53</v>
      </c>
      <c r="AA184" s="32">
        <v>78</v>
      </c>
      <c r="AB184" s="32">
        <v>273</v>
      </c>
      <c r="AC184" s="32">
        <v>0</v>
      </c>
      <c r="AD184" s="32">
        <v>9</v>
      </c>
      <c r="AE184" s="32">
        <v>33</v>
      </c>
      <c r="AF184" s="32"/>
    </row>
    <row r="185" s="26" customFormat="1" ht="42.75" customHeight="1" x14ac:dyDescent="0.15" spans="1:32">
      <c r="A185" s="32">
        <v>286</v>
      </c>
      <c r="B185" s="32" t="s">
        <v>212</v>
      </c>
      <c r="C185" s="32" t="s">
        <v>346</v>
      </c>
      <c r="D185" s="32" t="s">
        <v>1093</v>
      </c>
      <c r="E185" s="32"/>
      <c r="F185" s="31" t="s">
        <v>250</v>
      </c>
      <c r="G185" s="32" t="s">
        <v>266</v>
      </c>
      <c r="H185" s="32" t="s">
        <v>725</v>
      </c>
      <c r="I185" s="32" t="s">
        <v>432</v>
      </c>
      <c r="J185" s="32" t="s">
        <v>215</v>
      </c>
      <c r="K185" s="32" t="s">
        <v>1094</v>
      </c>
      <c r="L185" s="32" t="s">
        <v>1095</v>
      </c>
      <c r="M185" s="32" t="s">
        <v>1095</v>
      </c>
      <c r="N185" s="32" t="s">
        <v>911</v>
      </c>
      <c r="O185" s="32" t="s">
        <v>1092</v>
      </c>
      <c r="P185" s="32" t="s">
        <v>53</v>
      </c>
      <c r="Q185" s="32" t="s">
        <v>54</v>
      </c>
      <c r="R185" s="32" t="s">
        <v>54</v>
      </c>
      <c r="S185" s="32">
        <f>U185+V185+W185+X185</f>
        <v>20.3</v>
      </c>
      <c r="T185" s="32" t="s">
        <v>55</v>
      </c>
      <c r="U185" s="32">
        <v>20</v>
      </c>
      <c r="V185" s="32">
        <v>0</v>
      </c>
      <c r="W185" s="32">
        <v>0</v>
      </c>
      <c r="X185" s="32">
        <v>0.3</v>
      </c>
      <c r="Y185" s="32" t="s">
        <v>56</v>
      </c>
      <c r="Z185" s="32" t="s">
        <v>56</v>
      </c>
      <c r="AA185" s="32">
        <v>159</v>
      </c>
      <c r="AB185" s="32">
        <v>573</v>
      </c>
      <c r="AC185" s="32">
        <v>1</v>
      </c>
      <c r="AD185" s="32">
        <v>35</v>
      </c>
      <c r="AE185" s="32">
        <v>115</v>
      </c>
      <c r="AF185" s="32"/>
    </row>
    <row r="186" s="26" customFormat="1" ht="42.75" customHeight="1" x14ac:dyDescent="0.15" spans="1:32">
      <c r="A186" s="32">
        <v>287</v>
      </c>
      <c r="B186" s="32" t="s">
        <v>212</v>
      </c>
      <c r="C186" s="32" t="s">
        <v>350</v>
      </c>
      <c r="D186" s="32" t="s">
        <v>1096</v>
      </c>
      <c r="E186" s="32"/>
      <c r="F186" s="31" t="s">
        <v>250</v>
      </c>
      <c r="G186" s="32" t="s">
        <v>266</v>
      </c>
      <c r="H186" s="32" t="s">
        <v>725</v>
      </c>
      <c r="I186" s="32" t="s">
        <v>432</v>
      </c>
      <c r="J186" s="32" t="s">
        <v>215</v>
      </c>
      <c r="K186" s="32" t="s">
        <v>161</v>
      </c>
      <c r="L186" s="32" t="s">
        <v>1097</v>
      </c>
      <c r="M186" s="32" t="s">
        <v>353</v>
      </c>
      <c r="N186" s="32" t="s">
        <v>302</v>
      </c>
      <c r="O186" s="32" t="s">
        <v>1092</v>
      </c>
      <c r="P186" s="32" t="s">
        <v>53</v>
      </c>
      <c r="Q186" s="32" t="s">
        <v>54</v>
      </c>
      <c r="R186" s="32" t="s">
        <v>54</v>
      </c>
      <c r="S186" s="32">
        <f>U186+V186+W186+X186</f>
        <v>3.7</v>
      </c>
      <c r="T186" s="32" t="s">
        <v>55</v>
      </c>
      <c r="U186" s="32">
        <v>3.6</v>
      </c>
      <c r="V186" s="32">
        <v>0</v>
      </c>
      <c r="W186" s="32">
        <v>0</v>
      </c>
      <c r="X186" s="32">
        <v>0.1</v>
      </c>
      <c r="Y186" s="32" t="s">
        <v>56</v>
      </c>
      <c r="Z186" s="32" t="s">
        <v>56</v>
      </c>
      <c r="AA186" s="32">
        <v>474</v>
      </c>
      <c r="AB186" s="32">
        <v>1923</v>
      </c>
      <c r="AC186" s="32">
        <v>1</v>
      </c>
      <c r="AD186" s="32">
        <v>60</v>
      </c>
      <c r="AE186" s="32">
        <v>182</v>
      </c>
      <c r="AF186" s="32"/>
    </row>
    <row r="187" s="26" customFormat="1" ht="42.75" customHeight="1" x14ac:dyDescent="0.15" spans="1:32">
      <c r="A187" s="32">
        <v>288</v>
      </c>
      <c r="B187" s="32" t="s">
        <v>212</v>
      </c>
      <c r="C187" s="32" t="s">
        <v>1037</v>
      </c>
      <c r="D187" s="32" t="s">
        <v>1098</v>
      </c>
      <c r="E187" s="32"/>
      <c r="F187" s="31" t="s">
        <v>250</v>
      </c>
      <c r="G187" s="32" t="s">
        <v>266</v>
      </c>
      <c r="H187" s="32" t="s">
        <v>725</v>
      </c>
      <c r="I187" s="32" t="s">
        <v>432</v>
      </c>
      <c r="J187" s="32" t="s">
        <v>215</v>
      </c>
      <c r="K187" s="32" t="s">
        <v>1099</v>
      </c>
      <c r="L187" s="32" t="s">
        <v>1100</v>
      </c>
      <c r="M187" s="32" t="s">
        <v>1100</v>
      </c>
      <c r="N187" s="32" t="s">
        <v>1101</v>
      </c>
      <c r="O187" s="32" t="s">
        <v>1092</v>
      </c>
      <c r="P187" s="32" t="s">
        <v>53</v>
      </c>
      <c r="Q187" s="32" t="s">
        <v>54</v>
      </c>
      <c r="R187" s="32" t="s">
        <v>54</v>
      </c>
      <c r="S187" s="32">
        <f>U187+V187+W187+X187</f>
        <v>50.1</v>
      </c>
      <c r="T187" s="32" t="s">
        <v>55</v>
      </c>
      <c r="U187" s="32">
        <v>50</v>
      </c>
      <c r="V187" s="32">
        <v>0</v>
      </c>
      <c r="W187" s="32">
        <v>0</v>
      </c>
      <c r="X187" s="32">
        <v>0.1</v>
      </c>
      <c r="Y187" s="32" t="s">
        <v>56</v>
      </c>
      <c r="Z187" s="32" t="s">
        <v>56</v>
      </c>
      <c r="AA187" s="32">
        <v>423</v>
      </c>
      <c r="AB187" s="32">
        <v>1343</v>
      </c>
      <c r="AC187" s="32">
        <v>1</v>
      </c>
      <c r="AD187" s="32">
        <v>72</v>
      </c>
      <c r="AE187" s="32">
        <v>358</v>
      </c>
      <c r="AF187" s="32"/>
    </row>
    <row r="188" s="26" customFormat="1" ht="42.75" customHeight="1" x14ac:dyDescent="0.15" spans="1:32">
      <c r="A188" s="32">
        <v>289</v>
      </c>
      <c r="B188" s="32" t="s">
        <v>212</v>
      </c>
      <c r="C188" s="32" t="s">
        <v>1025</v>
      </c>
      <c r="D188" s="32" t="s">
        <v>1102</v>
      </c>
      <c r="E188" s="32"/>
      <c r="F188" s="31" t="s">
        <v>250</v>
      </c>
      <c r="G188" s="32" t="s">
        <v>266</v>
      </c>
      <c r="H188" s="32" t="s">
        <v>725</v>
      </c>
      <c r="I188" s="32" t="s">
        <v>432</v>
      </c>
      <c r="J188" s="32" t="s">
        <v>215</v>
      </c>
      <c r="K188" s="32" t="s">
        <v>1103</v>
      </c>
      <c r="L188" s="32" t="s">
        <v>1104</v>
      </c>
      <c r="M188" s="32" t="s">
        <v>1104</v>
      </c>
      <c r="N188" s="32" t="s">
        <v>911</v>
      </c>
      <c r="O188" s="32" t="s">
        <v>1092</v>
      </c>
      <c r="P188" s="32" t="s">
        <v>53</v>
      </c>
      <c r="Q188" s="32" t="s">
        <v>54</v>
      </c>
      <c r="R188" s="32" t="s">
        <v>54</v>
      </c>
      <c r="S188" s="32">
        <f>U188+V188+W188+X188</f>
        <v>10.2</v>
      </c>
      <c r="T188" s="32" t="s">
        <v>55</v>
      </c>
      <c r="U188" s="32">
        <v>10</v>
      </c>
      <c r="V188" s="32">
        <v>0</v>
      </c>
      <c r="W188" s="32">
        <v>0</v>
      </c>
      <c r="X188" s="32">
        <v>0.2</v>
      </c>
      <c r="Y188" s="32" t="s">
        <v>56</v>
      </c>
      <c r="Z188" s="32" t="s">
        <v>53</v>
      </c>
      <c r="AA188" s="32">
        <v>450</v>
      </c>
      <c r="AB188" s="32">
        <v>2200</v>
      </c>
      <c r="AC188" s="32">
        <v>0</v>
      </c>
      <c r="AD188" s="32">
        <v>30</v>
      </c>
      <c r="AE188" s="32">
        <v>128</v>
      </c>
      <c r="AF188" s="32" t="s">
        <v>1078</v>
      </c>
    </row>
    <row r="189" s="26" customFormat="1" ht="185.25" customHeight="1" x14ac:dyDescent="0.15" spans="1:32">
      <c r="A189" s="32">
        <v>290</v>
      </c>
      <c r="B189" s="32" t="s">
        <v>638</v>
      </c>
      <c r="C189" s="32" t="s">
        <v>639</v>
      </c>
      <c r="D189" s="32" t="s">
        <v>1105</v>
      </c>
      <c r="E189" s="32"/>
      <c r="F189" s="31" t="s">
        <v>250</v>
      </c>
      <c r="G189" s="32" t="s">
        <v>260</v>
      </c>
      <c r="H189" s="32" t="s">
        <v>731</v>
      </c>
      <c r="I189" s="32" t="s">
        <v>432</v>
      </c>
      <c r="J189" s="32" t="s">
        <v>641</v>
      </c>
      <c r="K189" s="32" t="s">
        <v>806</v>
      </c>
      <c r="L189" s="32" t="s">
        <v>1106</v>
      </c>
      <c r="M189" s="32" t="s">
        <v>1107</v>
      </c>
      <c r="N189" s="32" t="s">
        <v>1108</v>
      </c>
      <c r="O189" s="32" t="s">
        <v>1109</v>
      </c>
      <c r="P189" s="32" t="s">
        <v>53</v>
      </c>
      <c r="Q189" s="32" t="s">
        <v>54</v>
      </c>
      <c r="R189" s="32" t="s">
        <v>54</v>
      </c>
      <c r="S189" s="32">
        <f>U189+V189+W189+X189</f>
        <v>24</v>
      </c>
      <c r="T189" s="32" t="s">
        <v>55</v>
      </c>
      <c r="U189" s="32">
        <v>23.5</v>
      </c>
      <c r="V189" s="32">
        <v>0</v>
      </c>
      <c r="W189" s="32">
        <v>0</v>
      </c>
      <c r="X189" s="32">
        <v>0.5</v>
      </c>
      <c r="Y189" s="32" t="s">
        <v>56</v>
      </c>
      <c r="Z189" s="32" t="s">
        <v>53</v>
      </c>
      <c r="AA189" s="32">
        <v>0</v>
      </c>
      <c r="AB189" s="32">
        <v>78</v>
      </c>
      <c r="AC189" s="32">
        <v>0</v>
      </c>
      <c r="AD189" s="32">
        <v>7</v>
      </c>
      <c r="AE189" s="32">
        <v>20</v>
      </c>
      <c r="AF189" s="32"/>
    </row>
    <row r="190" s="26" customFormat="1" ht="128.25" customHeight="1" x14ac:dyDescent="0.15" spans="1:32">
      <c r="A190" s="32">
        <v>295</v>
      </c>
      <c r="B190" s="32" t="s">
        <v>554</v>
      </c>
      <c r="C190" s="32" t="s">
        <v>579</v>
      </c>
      <c r="D190" s="32" t="s">
        <v>1110</v>
      </c>
      <c r="E190" s="32"/>
      <c r="F190" s="31" t="s">
        <v>250</v>
      </c>
      <c r="G190" s="32" t="s">
        <v>260</v>
      </c>
      <c r="H190" s="32" t="s">
        <v>261</v>
      </c>
      <c r="I190" s="32" t="s">
        <v>432</v>
      </c>
      <c r="J190" s="32" t="s">
        <v>559</v>
      </c>
      <c r="K190" s="32" t="s">
        <v>72</v>
      </c>
      <c r="L190" s="32" t="s">
        <v>1111</v>
      </c>
      <c r="M190" s="32" t="s">
        <v>1112</v>
      </c>
      <c r="N190" s="32" t="s">
        <v>1113</v>
      </c>
      <c r="O190" s="32" t="s">
        <v>1114</v>
      </c>
      <c r="P190" s="32" t="s">
        <v>53</v>
      </c>
      <c r="Q190" s="32" t="s">
        <v>54</v>
      </c>
      <c r="R190" s="32" t="s">
        <v>54</v>
      </c>
      <c r="S190" s="32">
        <f>U190+V190+W190+X190</f>
        <v>61.1</v>
      </c>
      <c r="T190" s="32" t="s">
        <v>55</v>
      </c>
      <c r="U190" s="32">
        <v>60.5</v>
      </c>
      <c r="V190" s="32">
        <v>0</v>
      </c>
      <c r="W190" s="32">
        <v>0</v>
      </c>
      <c r="X190" s="32">
        <v>0.6</v>
      </c>
      <c r="Y190" s="32" t="s">
        <v>56</v>
      </c>
      <c r="Z190" s="32" t="s">
        <v>53</v>
      </c>
      <c r="AA190" s="32">
        <v>45</v>
      </c>
      <c r="AB190" s="32">
        <v>171</v>
      </c>
      <c r="AC190" s="32">
        <v>0</v>
      </c>
      <c r="AD190" s="32">
        <v>5</v>
      </c>
      <c r="AE190" s="32">
        <v>10</v>
      </c>
      <c r="AF190" s="32"/>
    </row>
    <row r="191" s="26" customFormat="1" ht="142.5" customHeight="1" x14ac:dyDescent="0.15" spans="1:32">
      <c r="A191" s="32">
        <v>296</v>
      </c>
      <c r="B191" s="32" t="s">
        <v>554</v>
      </c>
      <c r="C191" s="32" t="s">
        <v>1115</v>
      </c>
      <c r="D191" s="32" t="s">
        <v>1116</v>
      </c>
      <c r="E191" s="32"/>
      <c r="F191" s="31" t="s">
        <v>250</v>
      </c>
      <c r="G191" s="32" t="s">
        <v>260</v>
      </c>
      <c r="H191" s="32" t="s">
        <v>261</v>
      </c>
      <c r="I191" s="32" t="s">
        <v>432</v>
      </c>
      <c r="J191" s="32" t="s">
        <v>559</v>
      </c>
      <c r="K191" s="32" t="s">
        <v>1117</v>
      </c>
      <c r="L191" s="32" t="s">
        <v>1118</v>
      </c>
      <c r="M191" s="32" t="s">
        <v>1119</v>
      </c>
      <c r="N191" s="32" t="s">
        <v>1120</v>
      </c>
      <c r="O191" s="32" t="s">
        <v>1121</v>
      </c>
      <c r="P191" s="32" t="s">
        <v>53</v>
      </c>
      <c r="Q191" s="32" t="s">
        <v>54</v>
      </c>
      <c r="R191" s="32" t="s">
        <v>54</v>
      </c>
      <c r="S191" s="32">
        <f>U191+V191+W191+X191</f>
        <v>166.9</v>
      </c>
      <c r="T191" s="32" t="s">
        <v>55</v>
      </c>
      <c r="U191" s="32">
        <v>165</v>
      </c>
      <c r="V191" s="32">
        <v>0</v>
      </c>
      <c r="W191" s="32">
        <v>0</v>
      </c>
      <c r="X191" s="32">
        <v>1.9</v>
      </c>
      <c r="Y191" s="32" t="s">
        <v>56</v>
      </c>
      <c r="Z191" s="32" t="s">
        <v>53</v>
      </c>
      <c r="AA191" s="32">
        <v>123</v>
      </c>
      <c r="AB191" s="32">
        <v>522</v>
      </c>
      <c r="AC191" s="32">
        <v>2</v>
      </c>
      <c r="AD191" s="32">
        <v>14</v>
      </c>
      <c r="AE191" s="32">
        <v>42</v>
      </c>
      <c r="AF191" s="32"/>
    </row>
    <row r="192" s="26" customFormat="1" ht="42.75" customHeight="1" x14ac:dyDescent="0.15" spans="1:32">
      <c r="A192" s="32">
        <v>325</v>
      </c>
      <c r="B192" s="32" t="s">
        <v>77</v>
      </c>
      <c r="C192" s="32" t="s">
        <v>78</v>
      </c>
      <c r="D192" s="32" t="s">
        <v>1122</v>
      </c>
      <c r="E192" s="32"/>
      <c r="F192" s="31" t="s">
        <v>250</v>
      </c>
      <c r="G192" s="32" t="s">
        <v>251</v>
      </c>
      <c r="H192" s="32" t="s">
        <v>252</v>
      </c>
      <c r="I192" s="32" t="s">
        <v>432</v>
      </c>
      <c r="J192" s="32" t="s">
        <v>81</v>
      </c>
      <c r="K192" s="32" t="s">
        <v>1123</v>
      </c>
      <c r="L192" s="32" t="s">
        <v>1124</v>
      </c>
      <c r="M192" s="32" t="s">
        <v>1125</v>
      </c>
      <c r="N192" s="32" t="s">
        <v>302</v>
      </c>
      <c r="O192" s="32" t="s">
        <v>1126</v>
      </c>
      <c r="P192" s="32" t="s">
        <v>53</v>
      </c>
      <c r="Q192" s="32" t="s">
        <v>54</v>
      </c>
      <c r="R192" s="32" t="s">
        <v>54</v>
      </c>
      <c r="S192" s="32">
        <f>U192+V192+W192+X192</f>
        <v>7.6</v>
      </c>
      <c r="T192" s="32" t="s">
        <v>55</v>
      </c>
      <c r="U192" s="32">
        <v>7.5</v>
      </c>
      <c r="V192" s="32">
        <v>0</v>
      </c>
      <c r="W192" s="32">
        <v>0</v>
      </c>
      <c r="X192" s="32">
        <v>0.1</v>
      </c>
      <c r="Y192" s="32" t="s">
        <v>56</v>
      </c>
      <c r="Z192" s="32" t="s">
        <v>56</v>
      </c>
      <c r="AA192" s="32">
        <v>558</v>
      </c>
      <c r="AB192" s="32">
        <v>1968</v>
      </c>
      <c r="AC192" s="32">
        <v>1</v>
      </c>
      <c r="AD192" s="32">
        <v>79</v>
      </c>
      <c r="AE192" s="32">
        <v>273</v>
      </c>
      <c r="AF192" s="32"/>
    </row>
    <row r="193" s="26" customFormat="1" ht="42.75" customHeight="1" x14ac:dyDescent="0.15" spans="1:32">
      <c r="A193" s="32">
        <v>326</v>
      </c>
      <c r="B193" s="32" t="s">
        <v>77</v>
      </c>
      <c r="C193" s="32" t="s">
        <v>565</v>
      </c>
      <c r="D193" s="32" t="s">
        <v>1127</v>
      </c>
      <c r="E193" s="32"/>
      <c r="F193" s="31" t="s">
        <v>250</v>
      </c>
      <c r="G193" s="32" t="s">
        <v>251</v>
      </c>
      <c r="H193" s="32" t="s">
        <v>252</v>
      </c>
      <c r="I193" s="32" t="s">
        <v>432</v>
      </c>
      <c r="J193" s="32" t="s">
        <v>81</v>
      </c>
      <c r="K193" s="32" t="s">
        <v>1128</v>
      </c>
      <c r="L193" s="32" t="s">
        <v>1129</v>
      </c>
      <c r="M193" s="32" t="s">
        <v>1125</v>
      </c>
      <c r="N193" s="32" t="s">
        <v>302</v>
      </c>
      <c r="O193" s="32" t="s">
        <v>1126</v>
      </c>
      <c r="P193" s="32" t="s">
        <v>53</v>
      </c>
      <c r="Q193" s="32" t="s">
        <v>54</v>
      </c>
      <c r="R193" s="32" t="s">
        <v>54</v>
      </c>
      <c r="S193" s="32">
        <f>U193+V193+W193+X193</f>
        <v>5.19999999999999</v>
      </c>
      <c r="T193" s="32" t="s">
        <v>55</v>
      </c>
      <c r="U193" s="32">
        <v>5.1</v>
      </c>
      <c r="V193" s="32">
        <v>0</v>
      </c>
      <c r="W193" s="32">
        <v>0</v>
      </c>
      <c r="X193" s="32">
        <v>0.1</v>
      </c>
      <c r="Y193" s="32" t="s">
        <v>56</v>
      </c>
      <c r="Z193" s="32" t="s">
        <v>53</v>
      </c>
      <c r="AA193" s="32">
        <v>252</v>
      </c>
      <c r="AB193" s="32">
        <v>996</v>
      </c>
      <c r="AC193" s="32"/>
      <c r="AD193" s="32">
        <v>4</v>
      </c>
      <c r="AE193" s="32">
        <v>11</v>
      </c>
      <c r="AF193" s="32"/>
    </row>
    <row r="194" s="26" customFormat="1" ht="42.75" customHeight="1" x14ac:dyDescent="0.15" spans="1:32">
      <c r="A194" s="32">
        <v>327</v>
      </c>
      <c r="B194" s="32" t="s">
        <v>77</v>
      </c>
      <c r="C194" s="32" t="s">
        <v>1130</v>
      </c>
      <c r="D194" s="32" t="s">
        <v>1131</v>
      </c>
      <c r="E194" s="32"/>
      <c r="F194" s="31" t="s">
        <v>250</v>
      </c>
      <c r="G194" s="32" t="s">
        <v>251</v>
      </c>
      <c r="H194" s="32" t="s">
        <v>252</v>
      </c>
      <c r="I194" s="32" t="s">
        <v>432</v>
      </c>
      <c r="J194" s="32" t="s">
        <v>81</v>
      </c>
      <c r="K194" s="32" t="s">
        <v>1132</v>
      </c>
      <c r="L194" s="32" t="s">
        <v>1133</v>
      </c>
      <c r="M194" s="32" t="s">
        <v>1125</v>
      </c>
      <c r="N194" s="32" t="s">
        <v>302</v>
      </c>
      <c r="O194" s="32" t="s">
        <v>1126</v>
      </c>
      <c r="P194" s="32" t="s">
        <v>53</v>
      </c>
      <c r="Q194" s="32" t="s">
        <v>54</v>
      </c>
      <c r="R194" s="32" t="s">
        <v>54</v>
      </c>
      <c r="S194" s="32">
        <f>U194+V194+W194+X194</f>
        <v>3.1</v>
      </c>
      <c r="T194" s="32" t="s">
        <v>55</v>
      </c>
      <c r="U194" s="32">
        <v>3</v>
      </c>
      <c r="V194" s="32">
        <v>0</v>
      </c>
      <c r="W194" s="32">
        <v>0</v>
      </c>
      <c r="X194" s="32">
        <v>0.1</v>
      </c>
      <c r="Y194" s="32" t="s">
        <v>56</v>
      </c>
      <c r="Z194" s="32" t="s">
        <v>53</v>
      </c>
      <c r="AA194" s="32">
        <v>405</v>
      </c>
      <c r="AB194" s="32">
        <v>1945</v>
      </c>
      <c r="AC194" s="32"/>
      <c r="AD194" s="32">
        <v>42</v>
      </c>
      <c r="AE194" s="32">
        <v>155</v>
      </c>
      <c r="AF194" s="32"/>
    </row>
    <row r="195" s="26" customFormat="1" ht="42.75" customHeight="1" x14ac:dyDescent="0.15" spans="1:32">
      <c r="A195" s="32">
        <v>328</v>
      </c>
      <c r="B195" s="32" t="s">
        <v>77</v>
      </c>
      <c r="C195" s="32" t="s">
        <v>87</v>
      </c>
      <c r="D195" s="32" t="s">
        <v>1134</v>
      </c>
      <c r="E195" s="32"/>
      <c r="F195" s="31" t="s">
        <v>250</v>
      </c>
      <c r="G195" s="32" t="s">
        <v>251</v>
      </c>
      <c r="H195" s="32" t="s">
        <v>252</v>
      </c>
      <c r="I195" s="32" t="s">
        <v>432</v>
      </c>
      <c r="J195" s="32" t="s">
        <v>81</v>
      </c>
      <c r="K195" s="32" t="s">
        <v>1135</v>
      </c>
      <c r="L195" s="32" t="s">
        <v>1136</v>
      </c>
      <c r="M195" s="32" t="s">
        <v>1137</v>
      </c>
      <c r="N195" s="32" t="s">
        <v>1138</v>
      </c>
      <c r="O195" s="32" t="s">
        <v>1139</v>
      </c>
      <c r="P195" s="32" t="s">
        <v>53</v>
      </c>
      <c r="Q195" s="32" t="s">
        <v>54</v>
      </c>
      <c r="R195" s="32" t="s">
        <v>54</v>
      </c>
      <c r="S195" s="32">
        <f>U195+V195+W195+X195</f>
        <v>40.2</v>
      </c>
      <c r="T195" s="32" t="s">
        <v>55</v>
      </c>
      <c r="U195" s="32">
        <v>40</v>
      </c>
      <c r="V195" s="32">
        <v>0</v>
      </c>
      <c r="W195" s="32">
        <v>0</v>
      </c>
      <c r="X195" s="32">
        <v>0.2</v>
      </c>
      <c r="Y195" s="32" t="s">
        <v>56</v>
      </c>
      <c r="Z195" s="32" t="s">
        <v>56</v>
      </c>
      <c r="AA195" s="32">
        <v>226</v>
      </c>
      <c r="AB195" s="32">
        <v>868</v>
      </c>
      <c r="AC195" s="32">
        <v>1</v>
      </c>
      <c r="AD195" s="32">
        <v>54</v>
      </c>
      <c r="AE195" s="32">
        <v>194</v>
      </c>
      <c r="AF195" s="32"/>
    </row>
    <row r="196" s="26" customFormat="1" ht="42.75" customHeight="1" x14ac:dyDescent="0.15" spans="1:32">
      <c r="A196" s="32">
        <v>329</v>
      </c>
      <c r="B196" s="32" t="s">
        <v>77</v>
      </c>
      <c r="C196" s="32" t="s">
        <v>1140</v>
      </c>
      <c r="D196" s="32" t="s">
        <v>1141</v>
      </c>
      <c r="E196" s="32"/>
      <c r="F196" s="31" t="s">
        <v>250</v>
      </c>
      <c r="G196" s="32" t="s">
        <v>251</v>
      </c>
      <c r="H196" s="32" t="s">
        <v>252</v>
      </c>
      <c r="I196" s="32" t="s">
        <v>432</v>
      </c>
      <c r="J196" s="32" t="s">
        <v>81</v>
      </c>
      <c r="K196" s="32" t="s">
        <v>1142</v>
      </c>
      <c r="L196" s="32" t="s">
        <v>1143</v>
      </c>
      <c r="M196" s="32" t="s">
        <v>1137</v>
      </c>
      <c r="N196" s="32" t="s">
        <v>1138</v>
      </c>
      <c r="O196" s="32" t="s">
        <v>1139</v>
      </c>
      <c r="P196" s="32" t="s">
        <v>53</v>
      </c>
      <c r="Q196" s="32" t="s">
        <v>54</v>
      </c>
      <c r="R196" s="32" t="s">
        <v>54</v>
      </c>
      <c r="S196" s="32">
        <f>U196+V196+W196+X196</f>
        <v>24.2</v>
      </c>
      <c r="T196" s="32" t="s">
        <v>55</v>
      </c>
      <c r="U196" s="32">
        <v>24</v>
      </c>
      <c r="V196" s="32">
        <v>0</v>
      </c>
      <c r="W196" s="32">
        <v>0</v>
      </c>
      <c r="X196" s="32">
        <v>0.2</v>
      </c>
      <c r="Y196" s="32" t="s">
        <v>56</v>
      </c>
      <c r="Z196" s="32" t="s">
        <v>53</v>
      </c>
      <c r="AA196" s="32">
        <v>226</v>
      </c>
      <c r="AB196" s="32">
        <v>868</v>
      </c>
      <c r="AC196" s="32">
        <v>1</v>
      </c>
      <c r="AD196" s="32">
        <v>54</v>
      </c>
      <c r="AE196" s="32">
        <v>194</v>
      </c>
      <c r="AF196" s="32"/>
    </row>
    <row r="197" s="26" customFormat="1" ht="42.75" customHeight="1" x14ac:dyDescent="0.15" spans="1:32">
      <c r="A197" s="32">
        <v>330</v>
      </c>
      <c r="B197" s="32" t="s">
        <v>77</v>
      </c>
      <c r="C197" s="32" t="s">
        <v>438</v>
      </c>
      <c r="D197" s="32" t="s">
        <v>1144</v>
      </c>
      <c r="E197" s="32"/>
      <c r="F197" s="31" t="s">
        <v>250</v>
      </c>
      <c r="G197" s="32" t="s">
        <v>251</v>
      </c>
      <c r="H197" s="32" t="s">
        <v>252</v>
      </c>
      <c r="I197" s="32" t="s">
        <v>432</v>
      </c>
      <c r="J197" s="32" t="s">
        <v>81</v>
      </c>
      <c r="K197" s="32" t="s">
        <v>1145</v>
      </c>
      <c r="L197" s="32" t="s">
        <v>1146</v>
      </c>
      <c r="M197" s="32" t="s">
        <v>1137</v>
      </c>
      <c r="N197" s="32" t="s">
        <v>1138</v>
      </c>
      <c r="O197" s="32" t="s">
        <v>1139</v>
      </c>
      <c r="P197" s="32" t="s">
        <v>53</v>
      </c>
      <c r="Q197" s="32" t="s">
        <v>54</v>
      </c>
      <c r="R197" s="32" t="s">
        <v>54</v>
      </c>
      <c r="S197" s="32">
        <f>U197+V197+W197+X197</f>
        <v>8.2</v>
      </c>
      <c r="T197" s="32" t="s">
        <v>55</v>
      </c>
      <c r="U197" s="32">
        <v>8</v>
      </c>
      <c r="V197" s="32">
        <v>0</v>
      </c>
      <c r="W197" s="32">
        <v>0</v>
      </c>
      <c r="X197" s="32">
        <v>0.2</v>
      </c>
      <c r="Y197" s="32" t="s">
        <v>56</v>
      </c>
      <c r="Z197" s="32" t="s">
        <v>53</v>
      </c>
      <c r="AA197" s="32">
        <v>257</v>
      </c>
      <c r="AB197" s="32">
        <v>1075</v>
      </c>
      <c r="AC197" s="32"/>
      <c r="AD197" s="32">
        <v>24</v>
      </c>
      <c r="AE197" s="32">
        <v>86</v>
      </c>
      <c r="AF197" s="32"/>
    </row>
    <row r="198" s="27" customFormat="1" ht="57.0" customHeight="1" x14ac:dyDescent="0.15" spans="1:32">
      <c r="A198" s="32">
        <v>331</v>
      </c>
      <c r="B198" s="31" t="s">
        <v>691</v>
      </c>
      <c r="C198" s="31"/>
      <c r="D198" s="31" t="s">
        <v>1147</v>
      </c>
      <c r="E198" s="31"/>
      <c r="F198" s="31" t="s">
        <v>1148</v>
      </c>
      <c r="G198" s="31" t="s">
        <v>1149</v>
      </c>
      <c r="H198" s="31" t="s">
        <v>1149</v>
      </c>
      <c r="I198" s="31" t="s">
        <v>1150</v>
      </c>
      <c r="J198" s="31" t="s">
        <v>1151</v>
      </c>
      <c r="K198" s="31" t="s">
        <v>691</v>
      </c>
      <c r="L198" s="31" t="s">
        <v>1152</v>
      </c>
      <c r="M198" s="31" t="s">
        <v>1153</v>
      </c>
      <c r="N198" s="31" t="s">
        <v>1154</v>
      </c>
      <c r="O198" s="31" t="s">
        <v>1155</v>
      </c>
      <c r="P198" s="32" t="s">
        <v>53</v>
      </c>
      <c r="Q198" s="32" t="s">
        <v>54</v>
      </c>
      <c r="R198" s="32" t="s">
        <v>54</v>
      </c>
      <c r="S198" s="32">
        <f>U198+V198+W198+X198</f>
        <v>10.2</v>
      </c>
      <c r="T198" s="32" t="s">
        <v>55</v>
      </c>
      <c r="U198" s="32">
        <v>0</v>
      </c>
      <c r="V198" s="32">
        <v>10.2</v>
      </c>
      <c r="W198" s="32">
        <v>0</v>
      </c>
      <c r="X198" s="32">
        <v>0</v>
      </c>
      <c r="Y198" s="32" t="s">
        <v>53</v>
      </c>
      <c r="Z198" s="31" t="s">
        <v>56</v>
      </c>
      <c r="AA198" s="31">
        <v>184</v>
      </c>
      <c r="AB198" s="31">
        <v>641</v>
      </c>
      <c r="AC198" s="31">
        <v>9</v>
      </c>
      <c r="AD198" s="31">
        <v>184</v>
      </c>
      <c r="AE198" s="31">
        <v>641</v>
      </c>
      <c r="AF198" s="31"/>
    </row>
    <row r="199" s="27" customFormat="1" ht="128.25" customHeight="1" x14ac:dyDescent="0.15" spans="1:32">
      <c r="A199" s="32">
        <v>332</v>
      </c>
      <c r="B199" s="31" t="s">
        <v>150</v>
      </c>
      <c r="C199" s="31" t="s">
        <v>1156</v>
      </c>
      <c r="D199" s="31" t="s">
        <v>1157</v>
      </c>
      <c r="E199" s="31"/>
      <c r="F199" s="32" t="s">
        <v>43</v>
      </c>
      <c r="G199" s="31" t="s">
        <v>44</v>
      </c>
      <c r="H199" s="31" t="s">
        <v>45</v>
      </c>
      <c r="I199" s="31" t="s">
        <v>1150</v>
      </c>
      <c r="J199" s="31" t="s">
        <v>153</v>
      </c>
      <c r="K199" s="31" t="s">
        <v>1158</v>
      </c>
      <c r="L199" s="31" t="s">
        <v>1159</v>
      </c>
      <c r="M199" s="31" t="s">
        <v>1160</v>
      </c>
      <c r="N199" s="31" t="s">
        <v>1161</v>
      </c>
      <c r="O199" s="31" t="s">
        <v>1162</v>
      </c>
      <c r="P199" s="32" t="s">
        <v>53</v>
      </c>
      <c r="Q199" s="32" t="s">
        <v>54</v>
      </c>
      <c r="R199" s="32" t="s">
        <v>54</v>
      </c>
      <c r="S199" s="32">
        <f>U199+V199+W199+X199</f>
        <v>24.83</v>
      </c>
      <c r="T199" s="32" t="s">
        <v>55</v>
      </c>
      <c r="U199" s="32">
        <v>0</v>
      </c>
      <c r="V199" s="32">
        <v>24</v>
      </c>
      <c r="W199" s="32">
        <v>0</v>
      </c>
      <c r="X199" s="32">
        <v>0.83</v>
      </c>
      <c r="Y199" s="32" t="s">
        <v>56</v>
      </c>
      <c r="Z199" s="32" t="s">
        <v>56</v>
      </c>
      <c r="AA199" s="31">
        <v>10</v>
      </c>
      <c r="AB199" s="31">
        <v>42</v>
      </c>
      <c r="AC199" s="31">
        <v>2</v>
      </c>
      <c r="AD199" s="31">
        <v>8</v>
      </c>
      <c r="AE199" s="31">
        <v>35</v>
      </c>
      <c r="AF199" s="31"/>
    </row>
    <row r="200" s="27" customFormat="1" ht="342.0" customHeight="1" x14ac:dyDescent="0.15" spans="1:32">
      <c r="A200" s="32">
        <v>333</v>
      </c>
      <c r="B200" s="31" t="s">
        <v>150</v>
      </c>
      <c r="C200" s="31" t="s">
        <v>1163</v>
      </c>
      <c r="D200" s="31" t="s">
        <v>1164</v>
      </c>
      <c r="E200" s="31"/>
      <c r="F200" s="32" t="s">
        <v>43</v>
      </c>
      <c r="G200" s="31" t="s">
        <v>557</v>
      </c>
      <c r="H200" s="31" t="s">
        <v>558</v>
      </c>
      <c r="I200" s="31" t="s">
        <v>1150</v>
      </c>
      <c r="J200" s="31" t="s">
        <v>153</v>
      </c>
      <c r="K200" s="31" t="s">
        <v>118</v>
      </c>
      <c r="L200" s="31" t="s">
        <v>1165</v>
      </c>
      <c r="M200" s="31" t="s">
        <v>1166</v>
      </c>
      <c r="N200" s="31" t="s">
        <v>1167</v>
      </c>
      <c r="O200" s="31" t="s">
        <v>1168</v>
      </c>
      <c r="P200" s="32" t="s">
        <v>53</v>
      </c>
      <c r="Q200" s="32" t="s">
        <v>54</v>
      </c>
      <c r="R200" s="32" t="s">
        <v>54</v>
      </c>
      <c r="S200" s="32">
        <f>U200+V200+W200+X200</f>
        <v>79.4</v>
      </c>
      <c r="T200" s="32" t="s">
        <v>55</v>
      </c>
      <c r="U200" s="32">
        <v>0</v>
      </c>
      <c r="V200" s="32">
        <v>79</v>
      </c>
      <c r="W200" s="32">
        <v>0</v>
      </c>
      <c r="X200" s="32">
        <v>0.4</v>
      </c>
      <c r="Y200" s="32" t="s">
        <v>56</v>
      </c>
      <c r="Z200" s="32" t="s">
        <v>56</v>
      </c>
      <c r="AA200" s="31">
        <v>16</v>
      </c>
      <c r="AB200" s="31">
        <v>59</v>
      </c>
      <c r="AC200" s="31">
        <v>1</v>
      </c>
      <c r="AD200" s="31">
        <v>9</v>
      </c>
      <c r="AE200" s="31">
        <v>35</v>
      </c>
      <c r="AF200" s="31"/>
    </row>
    <row r="201" s="26" customFormat="1" ht="185.25" customHeight="1" x14ac:dyDescent="0.15" spans="1:32">
      <c r="A201" s="32">
        <v>334</v>
      </c>
      <c r="B201" s="32" t="s">
        <v>691</v>
      </c>
      <c r="C201" s="32"/>
      <c r="D201" s="32" t="s">
        <v>1169</v>
      </c>
      <c r="E201" s="32"/>
      <c r="F201" s="32" t="s">
        <v>250</v>
      </c>
      <c r="G201" s="32" t="s">
        <v>266</v>
      </c>
      <c r="H201" s="32" t="s">
        <v>1170</v>
      </c>
      <c r="I201" s="32" t="s">
        <v>432</v>
      </c>
      <c r="J201" s="32" t="s">
        <v>1171</v>
      </c>
      <c r="K201" s="32"/>
      <c r="L201" s="32" t="s">
        <v>1172</v>
      </c>
      <c r="M201" s="37" t="s">
        <v>1173</v>
      </c>
      <c r="N201" s="37" t="s">
        <v>1174</v>
      </c>
      <c r="O201" s="32" t="s">
        <v>1175</v>
      </c>
      <c r="P201" s="32" t="s">
        <v>53</v>
      </c>
      <c r="Q201" s="32" t="s">
        <v>54</v>
      </c>
      <c r="R201" s="32" t="s">
        <v>54</v>
      </c>
      <c r="S201" s="32">
        <f>U201+V201+W201+X201</f>
        <v>2520</v>
      </c>
      <c r="T201" s="32" t="s">
        <v>55</v>
      </c>
      <c r="U201" s="32">
        <v>2000</v>
      </c>
      <c r="V201" s="32">
        <v>500</v>
      </c>
      <c r="W201" s="32">
        <v>0</v>
      </c>
      <c r="X201" s="32">
        <v>20</v>
      </c>
      <c r="Y201" s="32" t="s">
        <v>56</v>
      </c>
      <c r="Z201" s="32"/>
      <c r="AA201" s="32"/>
      <c r="AB201" s="32"/>
      <c r="AC201" s="32">
        <v>37</v>
      </c>
      <c r="AD201" s="32">
        <v>5000</v>
      </c>
      <c r="AE201" s="32">
        <v>15439</v>
      </c>
      <c r="AF201" s="32"/>
    </row>
    <row r="202" s="28" customFormat="1" ht="180.0" customHeight="1" x14ac:dyDescent="0.15" spans="1:32">
      <c r="A202" s="32">
        <v>335</v>
      </c>
      <c r="B202" s="47" t="s">
        <v>691</v>
      </c>
      <c r="C202" s="47" t="s">
        <v>1176</v>
      </c>
      <c r="D202" s="47" t="s">
        <v>1177</v>
      </c>
      <c r="E202" s="47"/>
      <c r="F202" s="47"/>
      <c r="G202" s="48"/>
      <c r="H202" s="48"/>
      <c r="I202" s="47" t="s">
        <v>1178</v>
      </c>
      <c r="J202" s="47" t="s">
        <v>1179</v>
      </c>
      <c r="K202" s="47" t="s">
        <v>1180</v>
      </c>
      <c r="L202" s="47" t="s">
        <v>1181</v>
      </c>
      <c r="M202" s="49" t="s">
        <v>1182</v>
      </c>
      <c r="N202" s="47" t="s">
        <v>1183</v>
      </c>
      <c r="O202" s="47" t="s">
        <v>1184</v>
      </c>
      <c r="P202" s="47" t="s">
        <v>53</v>
      </c>
      <c r="Q202" s="47" t="s">
        <v>54</v>
      </c>
      <c r="R202" s="47" t="s">
        <v>54</v>
      </c>
      <c r="S202" s="50">
        <f>U202+V202+W202</f>
        <v>38.4</v>
      </c>
      <c r="T202" s="51"/>
      <c r="U202" s="50">
        <v>0</v>
      </c>
      <c r="V202" s="50">
        <v>0</v>
      </c>
      <c r="W202" s="50">
        <v>38.4</v>
      </c>
      <c r="X202" s="50">
        <v>0</v>
      </c>
      <c r="Y202" s="52"/>
      <c r="Z202" s="52"/>
      <c r="AA202" s="53"/>
      <c r="AB202" s="53"/>
      <c r="AC202" s="53"/>
      <c r="AD202" s="51"/>
      <c r="AE202" s="48"/>
      <c r="AF202" s="48"/>
    </row>
  </sheetData>
  <mergeCells count="39">
    <mergeCell ref="A1:AF1"/>
    <mergeCell ref="D2:H2"/>
    <mergeCell ref="I2:O2"/>
    <mergeCell ref="P2:R2"/>
    <mergeCell ref="U2:Y2"/>
    <mergeCell ref="Z2:AE2"/>
    <mergeCell ref="F3:H3"/>
    <mergeCell ref="A2:A5"/>
    <mergeCell ref="B2:B5"/>
    <mergeCell ref="C2:C5"/>
    <mergeCell ref="D3:D5"/>
    <mergeCell ref="E3:E5"/>
    <mergeCell ref="F4:F5"/>
    <mergeCell ref="G4:G5"/>
    <mergeCell ref="H4:H5"/>
    <mergeCell ref="I3:I5"/>
    <mergeCell ref="J3:J5"/>
    <mergeCell ref="K3:K5"/>
    <mergeCell ref="L3:L5"/>
    <mergeCell ref="M3:M5"/>
    <mergeCell ref="N3:N5"/>
    <mergeCell ref="O3:O5"/>
    <mergeCell ref="P3:P5"/>
    <mergeCell ref="Q3:Q5"/>
    <mergeCell ref="R3:R5"/>
    <mergeCell ref="S2:S5"/>
    <mergeCell ref="T2:T5"/>
    <mergeCell ref="U3:U5"/>
    <mergeCell ref="V3:V5"/>
    <mergeCell ref="W3:W5"/>
    <mergeCell ref="X3:X5"/>
    <mergeCell ref="Y3:Y5"/>
    <mergeCell ref="Z3:Z5"/>
    <mergeCell ref="AA3:AA5"/>
    <mergeCell ref="AB3:AB5"/>
    <mergeCell ref="AC3:AC5"/>
    <mergeCell ref="AD3:AD5"/>
    <mergeCell ref="AE3:AE5"/>
    <mergeCell ref="AF2:AF5"/>
  </mergeCells>
  <phoneticPr fontId="0" type="noConversion"/>
  <dataValidations count="233">
    <dataValidation allowBlank="1" type="list" sqref="F7" showInputMessage="1" showErrorMessage="1">
      <formula1>=#REF!</formula1>
    </dataValidation>
    <dataValidation allowBlank="1" type="list" sqref="F8" showInputMessage="1" showErrorMessage="1">
      <formula1>=#REF!</formula1>
    </dataValidation>
    <dataValidation allowBlank="1" type="list" sqref="F9" showInputMessage="1" showErrorMessage="1">
      <formula1>=#REF!</formula1>
    </dataValidation>
    <dataValidation allowBlank="1" type="list" sqref="F12" showInputMessage="1" showErrorMessage="1">
      <formula1>=#REF!</formula1>
    </dataValidation>
    <dataValidation allowBlank="1" type="list" sqref="F15" showInputMessage="1" showErrorMessage="1">
      <formula1>=#REF!</formula1>
    </dataValidation>
    <dataValidation allowBlank="1" type="list" sqref="F16" showInputMessage="1" showErrorMessage="1">
      <formula1>=#REF!</formula1>
    </dataValidation>
    <dataValidation allowBlank="1" type="list" sqref="F17" showInputMessage="1" showErrorMessage="1">
      <formula1>=#REF!</formula1>
    </dataValidation>
    <dataValidation allowBlank="1" type="list" sqref="F18" showInputMessage="1" showErrorMessage="1">
      <formula1>=#REF!</formula1>
    </dataValidation>
    <dataValidation allowBlank="1" type="list" sqref="F19" showInputMessage="1" showErrorMessage="1">
      <formula1>=#REF!</formula1>
    </dataValidation>
    <dataValidation allowBlank="1" type="list" sqref="F23" showInputMessage="1" showErrorMessage="1">
      <formula1>=#REF!</formula1>
    </dataValidation>
    <dataValidation allowBlank="1" type="list" sqref="F26" showInputMessage="1" showErrorMessage="1">
      <formula1>=#REF!</formula1>
    </dataValidation>
    <dataValidation allowBlank="1" type="list" sqref="F27" showInputMessage="1" showErrorMessage="1">
      <formula1>=#REF!</formula1>
    </dataValidation>
    <dataValidation allowBlank="1" type="list" sqref="F28" showInputMessage="1" showErrorMessage="1">
      <formula1>=#REF!</formula1>
    </dataValidation>
    <dataValidation allowBlank="1" type="list" sqref="F51" showInputMessage="1" showErrorMessage="1">
      <formula1>=#REF!</formula1>
    </dataValidation>
    <dataValidation allowBlank="1" type="list" sqref="Z51" showInputMessage="1" showErrorMessage="1">
      <formula1>=#REF!</formula1>
    </dataValidation>
    <dataValidation allowBlank="1" type="list" sqref="F56" showInputMessage="1" showErrorMessage="1">
      <formula1>=#REF!</formula1>
    </dataValidation>
    <dataValidation allowBlank="1" type="list" sqref="F100" showInputMessage="1" showErrorMessage="1">
      <formula1>=#REF!</formula1>
    </dataValidation>
    <dataValidation allowBlank="1" type="list" sqref="Z100" showInputMessage="1" showErrorMessage="1">
      <formula1>=#REF!</formula1>
    </dataValidation>
    <dataValidation allowBlank="1" type="list" sqref="F101" showInputMessage="1" showErrorMessage="1">
      <formula1>=#REF!</formula1>
    </dataValidation>
    <dataValidation allowBlank="1" type="list" sqref="F102" showInputMessage="1" showErrorMessage="1">
      <formula1>=#REF!</formula1>
    </dataValidation>
    <dataValidation allowBlank="1" type="list" sqref="F119" showInputMessage="1" showErrorMessage="1">
      <formula1>=#REF!</formula1>
    </dataValidation>
    <dataValidation allowBlank="1" type="list" sqref="Z119" showInputMessage="1" showErrorMessage="1">
      <formula1>=#REF!</formula1>
    </dataValidation>
    <dataValidation allowBlank="1" type="list" sqref="F122" showInputMessage="1" showErrorMessage="1">
      <formula1>=#REF!</formula1>
    </dataValidation>
    <dataValidation allowBlank="1" type="list" sqref="Z122" showInputMessage="1" showErrorMessage="1">
      <formula1>=#REF!</formula1>
    </dataValidation>
    <dataValidation allowBlank="1" type="list" sqref="F127" showInputMessage="1" showErrorMessage="1">
      <formula1>=#REF!</formula1>
    </dataValidation>
    <dataValidation allowBlank="1" type="list" sqref="Z127" showInputMessage="1" showErrorMessage="1">
      <formula1>=#REF!</formula1>
    </dataValidation>
    <dataValidation allowBlank="1" type="list" sqref="F128" showInputMessage="1" showErrorMessage="1">
      <formula1>=#REF!</formula1>
    </dataValidation>
    <dataValidation allowBlank="1" type="list" sqref="Z128" showInputMessage="1" showErrorMessage="1">
      <formula1>=#REF!</formula1>
    </dataValidation>
    <dataValidation allowBlank="1" type="list" sqref="F144" showInputMessage="1" showErrorMessage="1">
      <formula1>=#REF!</formula1>
    </dataValidation>
    <dataValidation allowBlank="1" type="list" sqref="Z144" showInputMessage="1" showErrorMessage="1">
      <formula1>=#REF!</formula1>
    </dataValidation>
    <dataValidation allowBlank="1" type="list" sqref="F145" showInputMessage="1" showErrorMessage="1">
      <formula1>=#REF!</formula1>
    </dataValidation>
    <dataValidation allowBlank="1" type="list" sqref="Z145" showInputMessage="1" showErrorMessage="1">
      <formula1>=#REF!</formula1>
    </dataValidation>
    <dataValidation allowBlank="1" type="list" sqref="F151" showInputMessage="1" showErrorMessage="1">
      <formula1>=#REF!</formula1>
    </dataValidation>
    <dataValidation allowBlank="1" type="list" sqref="Z151" showInputMessage="1" showErrorMessage="1">
      <formula1>=#REF!</formula1>
    </dataValidation>
    <dataValidation allowBlank="1" type="list" sqref="F161" showInputMessage="1" showErrorMessage="1">
      <formula1>=#REF!</formula1>
    </dataValidation>
    <dataValidation allowBlank="1" type="list" sqref="Z161" showInputMessage="1" showErrorMessage="1">
      <formula1>=#REF!</formula1>
    </dataValidation>
    <dataValidation allowBlank="1" type="list" sqref="F162" showInputMessage="1" showErrorMessage="1">
      <formula1>=#REF!</formula1>
    </dataValidation>
    <dataValidation allowBlank="1" type="list" sqref="Z162" showInputMessage="1" showErrorMessage="1">
      <formula1>=#REF!</formula1>
    </dataValidation>
    <dataValidation allowBlank="1" type="list" sqref="F172" showInputMessage="1" showErrorMessage="1">
      <formula1>=#REF!</formula1>
    </dataValidation>
    <dataValidation allowBlank="1" type="list" sqref="Z172" showInputMessage="1" showErrorMessage="1">
      <formula1>=#REF!</formula1>
    </dataValidation>
    <dataValidation allowBlank="1" type="list" sqref="F183" showInputMessage="1" showErrorMessage="1">
      <formula1>=#REF!</formula1>
    </dataValidation>
    <dataValidation allowBlank="1" type="list" sqref="Z183" showInputMessage="1" showErrorMessage="1">
      <formula1>=#REF!</formula1>
    </dataValidation>
    <dataValidation allowBlank="1" type="list" sqref="F10:F11" showInputMessage="1" showErrorMessage="1">
      <formula1>=#REF!</formula1>
    </dataValidation>
    <dataValidation allowBlank="1" type="list" sqref="F13:F14" showInputMessage="1" showErrorMessage="1">
      <formula1>=#REF!</formula1>
    </dataValidation>
    <dataValidation allowBlank="1" type="list" sqref="F20:F22" showInputMessage="1" showErrorMessage="1">
      <formula1>=#REF!</formula1>
    </dataValidation>
    <dataValidation allowBlank="1" type="list" sqref="F24:F25" showInputMessage="1" showErrorMessage="1">
      <formula1>=#REF!</formula1>
    </dataValidation>
    <dataValidation allowBlank="1" type="list" sqref="F32:F35" showInputMessage="1" showErrorMessage="1">
      <formula1>=#REF!</formula1>
    </dataValidation>
    <dataValidation allowBlank="1" type="list" sqref="F36:F37" showInputMessage="1" showErrorMessage="1">
      <formula1>=#REF!</formula1>
    </dataValidation>
    <dataValidation allowBlank="1" type="list" sqref="F38:F39" showInputMessage="1" showErrorMessage="1">
      <formula1>=#REF!</formula1>
    </dataValidation>
    <dataValidation allowBlank="1" type="list" sqref="F40:F42" showInputMessage="1" showErrorMessage="1">
      <formula1>=#REF!</formula1>
    </dataValidation>
    <dataValidation allowBlank="1" type="list" sqref="F43:F44" showInputMessage="1" showErrorMessage="1">
      <formula1>=#REF!</formula1>
    </dataValidation>
    <dataValidation allowBlank="1" type="list" sqref="F45:F46" showInputMessage="1" showErrorMessage="1">
      <formula1>=#REF!</formula1>
    </dataValidation>
    <dataValidation allowBlank="1" type="list" sqref="F47:F48" showInputMessage="1" showErrorMessage="1">
      <formula1>=#REF!</formula1>
    </dataValidation>
    <dataValidation allowBlank="1" type="list" sqref="F49:F50" showInputMessage="1" showErrorMessage="1">
      <formula1>=#REF!</formula1>
    </dataValidation>
    <dataValidation allowBlank="1" type="list" sqref="F52:F53" showInputMessage="1" showErrorMessage="1">
      <formula1>=#REF!</formula1>
    </dataValidation>
    <dataValidation allowBlank="1" type="list" sqref="F54:F55" showInputMessage="1" showErrorMessage="1">
      <formula1>=#REF!</formula1>
    </dataValidation>
    <dataValidation allowBlank="1" type="list" sqref="F57:F66" showInputMessage="1" showErrorMessage="1">
      <formula1>=#REF!</formula1>
    </dataValidation>
    <dataValidation allowBlank="1" type="list" sqref="F67:F84" showInputMessage="1" showErrorMessage="1">
      <formula1>=#REF!</formula1>
    </dataValidation>
    <dataValidation allowBlank="1" type="list" sqref="F85:F86" showInputMessage="1" showErrorMessage="1">
      <formula1>=#REF!</formula1>
    </dataValidation>
    <dataValidation allowBlank="1" type="list" sqref="F87:F94" showInputMessage="1" showErrorMessage="1">
      <formula1>=#REF!</formula1>
    </dataValidation>
    <dataValidation allowBlank="1" type="list" sqref="F95:F97" showInputMessage="1" showErrorMessage="1">
      <formula1>=#REF!</formula1>
    </dataValidation>
    <dataValidation allowBlank="1" type="list" sqref="F98:F99" showInputMessage="1" showErrorMessage="1">
      <formula1>=#REF!</formula1>
    </dataValidation>
    <dataValidation allowBlank="1" type="list" sqref="F103:F107" showInputMessage="1" showErrorMessage="1">
      <formula1>=#REF!</formula1>
    </dataValidation>
    <dataValidation allowBlank="1" type="list" sqref="F108:F109" showInputMessage="1" showErrorMessage="1">
      <formula1>=#REF!</formula1>
    </dataValidation>
    <dataValidation allowBlank="1" type="list" sqref="F110:F115" showInputMessage="1" showErrorMessage="1">
      <formula1>=#REF!</formula1>
    </dataValidation>
    <dataValidation allowBlank="1" type="list" sqref="F116:F118" showInputMessage="1" showErrorMessage="1">
      <formula1>=#REF!</formula1>
    </dataValidation>
    <dataValidation allowBlank="1" type="list" sqref="F120:F121" showInputMessage="1" showErrorMessage="1">
      <formula1>=#REF!</formula1>
    </dataValidation>
    <dataValidation allowBlank="1" type="list" sqref="F123:F126" showInputMessage="1" showErrorMessage="1">
      <formula1>=#REF!</formula1>
    </dataValidation>
    <dataValidation allowBlank="1" type="list" sqref="F129:F143" showInputMessage="1" showErrorMessage="1">
      <formula1>=#REF!</formula1>
    </dataValidation>
    <dataValidation allowBlank="1" type="list" sqref="F146:F150" showInputMessage="1" showErrorMessage="1">
      <formula1>=#REF!</formula1>
    </dataValidation>
    <dataValidation allowBlank="1" type="list" sqref="F152:F154" showInputMessage="1" showErrorMessage="1">
      <formula1>=#REF!</formula1>
    </dataValidation>
    <dataValidation allowBlank="1" type="list" sqref="F155:F158" showInputMessage="1" showErrorMessage="1">
      <formula1>=#REF!</formula1>
    </dataValidation>
    <dataValidation allowBlank="1" type="list" sqref="F159:F160" showInputMessage="1" showErrorMessage="1">
      <formula1>=#REF!</formula1>
    </dataValidation>
    <dataValidation allowBlank="1" type="list" sqref="F163:F165" showInputMessage="1" showErrorMessage="1">
      <formula1>=#REF!</formula1>
    </dataValidation>
    <dataValidation allowBlank="1" type="list" sqref="F166:F167" showInputMessage="1" showErrorMessage="1">
      <formula1>=#REF!</formula1>
    </dataValidation>
    <dataValidation allowBlank="1" type="list" sqref="F168:F169" showInputMessage="1" showErrorMessage="1">
      <formula1>=#REF!</formula1>
    </dataValidation>
    <dataValidation allowBlank="1" type="list" sqref="F170:F171" showInputMessage="1" showErrorMessage="1">
      <formula1>=#REF!</formula1>
    </dataValidation>
    <dataValidation allowBlank="1" type="list" sqref="F173:F178" showInputMessage="1" showErrorMessage="1">
      <formula1>=#REF!</formula1>
    </dataValidation>
    <dataValidation allowBlank="1" type="list" sqref="F179:F182" showInputMessage="1" showErrorMessage="1">
      <formula1>=#REF!</formula1>
    </dataValidation>
    <dataValidation allowBlank="1" type="list" sqref="F184:F189" showInputMessage="1" showErrorMessage="1">
      <formula1>=#REF!</formula1>
    </dataValidation>
    <dataValidation allowBlank="1" type="list" sqref="F190:F191" showInputMessage="1" showErrorMessage="1">
      <formula1>=#REF!</formula1>
    </dataValidation>
    <dataValidation allowBlank="1" type="list" sqref="F192:F198" showInputMessage="1" showErrorMessage="1">
      <formula1>=#REF!</formula1>
    </dataValidation>
    <dataValidation allowBlank="1" type="list" sqref="F199:F200" showInputMessage="1" showErrorMessage="1">
      <formula1>=#REF!</formula1>
    </dataValidation>
    <dataValidation allowBlank="1" type="list" sqref="Z7:Z14" showInputMessage="1" showErrorMessage="1">
      <formula1>=#REF!</formula1>
    </dataValidation>
    <dataValidation allowBlank="1" type="list" sqref="Z15:Z16" showInputMessage="1" showErrorMessage="1">
      <formula1>=#REF!</formula1>
    </dataValidation>
    <dataValidation allowBlank="1" type="list" sqref="Z17:Z22" showInputMessage="1" showErrorMessage="1">
      <formula1>=#REF!</formula1>
    </dataValidation>
    <dataValidation allowBlank="1" type="list" sqref="Z23:Z28" showInputMessage="1" showErrorMessage="1">
      <formula1>=#REF!</formula1>
    </dataValidation>
    <dataValidation allowBlank="1" type="list" sqref="Z29:Z35" showInputMessage="1" showErrorMessage="1">
      <formula1>=#REF!</formula1>
    </dataValidation>
    <dataValidation allowBlank="1" type="list" sqref="Z36:Z37" showInputMessage="1" showErrorMessage="1">
      <formula1>=#REF!</formula1>
    </dataValidation>
    <dataValidation allowBlank="1" type="list" sqref="Z38:Z39" showInputMessage="1" showErrorMessage="1">
      <formula1>=#REF!</formula1>
    </dataValidation>
    <dataValidation allowBlank="1" type="list" sqref="Z40:Z42" showInputMessage="1" showErrorMessage="1">
      <formula1>=#REF!</formula1>
    </dataValidation>
    <dataValidation allowBlank="1" type="list" sqref="Z43:Z50" showInputMessage="1" showErrorMessage="1">
      <formula1>=#REF!</formula1>
    </dataValidation>
    <dataValidation allowBlank="1" type="list" sqref="Z52:Z53" showInputMessage="1" showErrorMessage="1">
      <formula1>=#REF!</formula1>
    </dataValidation>
    <dataValidation allowBlank="1" type="list" sqref="Z54:Z56" showInputMessage="1" showErrorMessage="1">
      <formula1>=#REF!</formula1>
    </dataValidation>
    <dataValidation allowBlank="1" type="list" sqref="Z57:Z86" showInputMessage="1" showErrorMessage="1">
      <formula1>=#REF!</formula1>
    </dataValidation>
    <dataValidation allowBlank="1" type="list" sqref="Z87:Z97" showInputMessage="1" showErrorMessage="1">
      <formula1>=#REF!</formula1>
    </dataValidation>
    <dataValidation allowBlank="1" type="list" sqref="Z98:Z99" showInputMessage="1" showErrorMessage="1">
      <formula1>=#REF!</formula1>
    </dataValidation>
    <dataValidation allowBlank="1" type="list" sqref="Z101:Z107" showInputMessage="1" showErrorMessage="1">
      <formula1>=#REF!</formula1>
    </dataValidation>
    <dataValidation allowBlank="1" type="list" sqref="Z108:Z109" showInputMessage="1" showErrorMessage="1">
      <formula1>=#REF!</formula1>
    </dataValidation>
    <dataValidation allowBlank="1" type="list" sqref="Z110:Z115" showInputMessage="1" showErrorMessage="1">
      <formula1>=#REF!</formula1>
    </dataValidation>
    <dataValidation allowBlank="1" type="list" sqref="Z116:Z118" showInputMessage="1" showErrorMessage="1">
      <formula1>=#REF!</formula1>
    </dataValidation>
    <dataValidation allowBlank="1" type="list" sqref="Z120:Z121" showInputMessage="1" showErrorMessage="1">
      <formula1>=#REF!</formula1>
    </dataValidation>
    <dataValidation allowBlank="1" type="list" sqref="Z123:Z126" showInputMessage="1" showErrorMessage="1">
      <formula1>=#REF!</formula1>
    </dataValidation>
    <dataValidation allowBlank="1" type="list" sqref="Z129:Z143" showInputMessage="1" showErrorMessage="1">
      <formula1>=#REF!</formula1>
    </dataValidation>
    <dataValidation allowBlank="1" type="list" sqref="Z146:Z150" showInputMessage="1" showErrorMessage="1">
      <formula1>=#REF!</formula1>
    </dataValidation>
    <dataValidation allowBlank="1" type="list" sqref="Z152:Z154" showInputMessage="1" showErrorMessage="1">
      <formula1>=#REF!</formula1>
    </dataValidation>
    <dataValidation allowBlank="1" type="list" sqref="Z155:Z158" showInputMessage="1" showErrorMessage="1">
      <formula1>=#REF!</formula1>
    </dataValidation>
    <dataValidation allowBlank="1" type="list" sqref="Z159:Z160" showInputMessage="1" showErrorMessage="1">
      <formula1>=#REF!</formula1>
    </dataValidation>
    <dataValidation allowBlank="1" type="list" sqref="Z163:Z165" showInputMessage="1" showErrorMessage="1">
      <formula1>=#REF!</formula1>
    </dataValidation>
    <dataValidation allowBlank="1" type="list" sqref="Z166:Z167" showInputMessage="1" showErrorMessage="1">
      <formula1>=#REF!</formula1>
    </dataValidation>
    <dataValidation allowBlank="1" type="list" sqref="Z168:Z169" showInputMessage="1" showErrorMessage="1">
      <formula1>=#REF!</formula1>
    </dataValidation>
    <dataValidation allowBlank="1" type="list" sqref="Z170:Z171" showInputMessage="1" showErrorMessage="1">
      <formula1>=#REF!</formula1>
    </dataValidation>
    <dataValidation allowBlank="1" type="list" sqref="Z173:Z178" showInputMessage="1" showErrorMessage="1">
      <formula1>=#REF!</formula1>
    </dataValidation>
    <dataValidation allowBlank="1" type="list" sqref="Z179:Z182" showInputMessage="1" showErrorMessage="1">
      <formula1>=#REF!</formula1>
    </dataValidation>
    <dataValidation allowBlank="1" type="list" sqref="Z184:Z189" showInputMessage="1" showErrorMessage="1">
      <formula1>=#REF!</formula1>
    </dataValidation>
    <dataValidation allowBlank="1" type="list" sqref="Z190:Z191" showInputMessage="1" showErrorMessage="1">
      <formula1>=#REF!</formula1>
    </dataValidation>
    <dataValidation allowBlank="1" type="list" sqref="Z192:Z200" showInputMessage="1" showErrorMessage="1">
      <formula1>=#REF!</formula1>
    </dataValidation>
    <dataValidation allowBlank="1" type="list" sqref="G7:H7" showInputMessage="1" showErrorMessage="1">
      <formula1>=INDIRECT(F7)</formula1>
    </dataValidation>
    <dataValidation allowBlank="1" type="list" sqref="G8" showInputMessage="1" showErrorMessage="1">
      <formula1>=INDIRECT(F8)</formula1>
    </dataValidation>
    <dataValidation allowBlank="1" type="list" sqref="H8" showInputMessage="1" showErrorMessage="1">
      <formula1>=INDIRECT(G8)</formula1>
    </dataValidation>
    <dataValidation allowBlank="1" type="list" sqref="G9" showInputMessage="1" showErrorMessage="1">
      <formula1>=INDIRECT(F9)</formula1>
    </dataValidation>
    <dataValidation allowBlank="1" type="list" sqref="H9" showInputMessage="1" showErrorMessage="1">
      <formula1>=INDIRECT(G9)</formula1>
    </dataValidation>
    <dataValidation allowBlank="1" type="list" sqref="G11:H11" showInputMessage="1" showErrorMessage="1">
      <formula1>=INDIRECT(F11)</formula1>
    </dataValidation>
    <dataValidation allowBlank="1" type="list" sqref="G12:H12" showInputMessage="1" showErrorMessage="1">
      <formula1>=INDIRECT(F12)</formula1>
    </dataValidation>
    <dataValidation allowBlank="1" type="list" sqref="G15:H15" showInputMessage="1" showErrorMessage="1">
      <formula1>=INDIRECT(F15)</formula1>
    </dataValidation>
    <dataValidation allowBlank="1" type="list" sqref="G16:H16" showInputMessage="1" showErrorMessage="1">
      <formula1>=INDIRECT(F16)</formula1>
    </dataValidation>
    <dataValidation allowBlank="1" type="list" sqref="G17:H17" showInputMessage="1" showErrorMessage="1">
      <formula1>=INDIRECT(F17)</formula1>
    </dataValidation>
    <dataValidation allowBlank="1" type="list" sqref="G18:H18" showInputMessage="1" showErrorMessage="1">
      <formula1>=INDIRECT(F18)</formula1>
    </dataValidation>
    <dataValidation allowBlank="1" type="list" sqref="G19" showInputMessage="1" showErrorMessage="1">
      <formula1>=INDIRECT(F19)</formula1>
    </dataValidation>
    <dataValidation allowBlank="1" type="list" sqref="H19" showInputMessage="1" showErrorMessage="1">
      <formula1>=INDIRECT(G19)</formula1>
    </dataValidation>
    <dataValidation allowBlank="1" type="list" sqref="G20" showInputMessage="1" showErrorMessage="1">
      <formula1>=INDIRECT(F20)</formula1>
    </dataValidation>
    <dataValidation allowBlank="1" type="list" sqref="H20" showInputMessage="1" showErrorMessage="1">
      <formula1>=INDIRECT(G20)</formula1>
    </dataValidation>
    <dataValidation allowBlank="1" type="list" sqref="G21" showInputMessage="1" showErrorMessage="1">
      <formula1>=INDIRECT(F21)</formula1>
    </dataValidation>
    <dataValidation allowBlank="1" type="list" sqref="H21" showInputMessage="1" showErrorMessage="1">
      <formula1>=INDIRECT(G21)</formula1>
    </dataValidation>
    <dataValidation allowBlank="1" type="list" sqref="G22" showInputMessage="1" showErrorMessage="1">
      <formula1>=INDIRECT(F22)</formula1>
    </dataValidation>
    <dataValidation allowBlank="1" type="list" sqref="G23" showInputMessage="1" showErrorMessage="1">
      <formula1>=INDIRECT(F23)</formula1>
    </dataValidation>
    <dataValidation allowBlank="1" type="list" sqref="H23" showInputMessage="1" showErrorMessage="1">
      <formula1>=INDIRECT(G23)</formula1>
    </dataValidation>
    <dataValidation allowBlank="1" type="list" sqref="G24:H24" showInputMessage="1" showErrorMessage="1">
      <formula1>=INDIRECT(F24)</formula1>
    </dataValidation>
    <dataValidation allowBlank="1" type="list" sqref="G25:H25" showInputMessage="1" showErrorMessage="1">
      <formula1>=INDIRECT(F25)</formula1>
    </dataValidation>
    <dataValidation allowBlank="1" type="list" sqref="G26:H26" showInputMessage="1" showErrorMessage="1">
      <formula1>=INDIRECT(F26)</formula1>
    </dataValidation>
    <dataValidation allowBlank="1" type="list" sqref="G27" showInputMessage="1" showErrorMessage="1">
      <formula1>=INDIRECT(F27)</formula1>
    </dataValidation>
    <dataValidation allowBlank="1" type="list" sqref="H27" showInputMessage="1" showErrorMessage="1">
      <formula1>=INDIRECT(G27)</formula1>
    </dataValidation>
    <dataValidation allowBlank="1" type="list" sqref="G28:H28" showInputMessage="1" showErrorMessage="1">
      <formula1>=INDIRECT(F28)</formula1>
    </dataValidation>
    <dataValidation allowBlank="1" type="list" sqref="G29" showInputMessage="1" showErrorMessage="1">
      <formula1>=INDIRECT(F29)</formula1>
    </dataValidation>
    <dataValidation allowBlank="1" type="list" sqref="H29" showInputMessage="1" showErrorMessage="1">
      <formula1>=INDIRECT(G29)</formula1>
    </dataValidation>
    <dataValidation allowBlank="1" type="list" sqref="H30" showInputMessage="1" showErrorMessage="1">
      <formula1>=INDIRECT(G30)</formula1>
    </dataValidation>
    <dataValidation allowBlank="1" type="list" sqref="H31" showInputMessage="1" showErrorMessage="1">
      <formula1>=INDIRECT(G31)</formula1>
    </dataValidation>
    <dataValidation allowBlank="1" type="list" sqref="G32" showInputMessage="1" showErrorMessage="1">
      <formula1>=INDIRECT(F32)</formula1>
    </dataValidation>
    <dataValidation allowBlank="1" type="list" sqref="H32" showInputMessage="1" showErrorMessage="1">
      <formula1>=INDIRECT(G32)</formula1>
    </dataValidation>
    <dataValidation allowBlank="1" type="list" sqref="G33:H33" showInputMessage="1" showErrorMessage="1">
      <formula1>=INDIRECT(F33)</formula1>
    </dataValidation>
    <dataValidation allowBlank="1" type="list" sqref="G34:H34" showInputMessage="1" showErrorMessage="1">
      <formula1>=INDIRECT(F34)</formula1>
    </dataValidation>
    <dataValidation allowBlank="1" type="list" sqref="G35" showInputMessage="1" showErrorMessage="1">
      <formula1>=INDIRECT(F35)</formula1>
    </dataValidation>
    <dataValidation allowBlank="1" type="list" sqref="H35" showInputMessage="1" showErrorMessage="1">
      <formula1>=INDIRECT(G35)</formula1>
    </dataValidation>
    <dataValidation allowBlank="1" type="list" sqref="G39" showInputMessage="1" showErrorMessage="1">
      <formula1>=INDIRECT(F39)</formula1>
    </dataValidation>
    <dataValidation allowBlank="1" type="list" sqref="H39" showInputMessage="1" showErrorMessage="1">
      <formula1>=INDIRECT(G39)</formula1>
    </dataValidation>
    <dataValidation allowBlank="1" type="list" sqref="G40:H40" showInputMessage="1" showErrorMessage="1">
      <formula1>=INDIRECT(F40)</formula1>
    </dataValidation>
    <dataValidation allowBlank="1" type="list" sqref="G41:H41" showInputMessage="1" showErrorMessage="1">
      <formula1>=INDIRECT(F41)</formula1>
    </dataValidation>
    <dataValidation allowBlank="1" type="list" sqref="G42" showInputMessage="1" showErrorMessage="1">
      <formula1>=INDIRECT(F42)</formula1>
    </dataValidation>
    <dataValidation allowBlank="1" type="list" sqref="H42" showInputMessage="1" showErrorMessage="1">
      <formula1>=INDIRECT(G42)</formula1>
    </dataValidation>
    <dataValidation allowBlank="1" type="list" sqref="G47:H47" showInputMessage="1" showErrorMessage="1">
      <formula1>=INDIRECT(F47)</formula1>
    </dataValidation>
    <dataValidation allowBlank="1" type="list" sqref="G48:H48" showInputMessage="1" showErrorMessage="1">
      <formula1>=INDIRECT(F48)</formula1>
    </dataValidation>
    <dataValidation allowBlank="1" type="list" sqref="G49:H49" showInputMessage="1" showErrorMessage="1">
      <formula1>=INDIRECT(F49)</formula1>
    </dataValidation>
    <dataValidation allowBlank="1" type="list" sqref="G50:H50" showInputMessage="1" showErrorMessage="1">
      <formula1>=INDIRECT(F50)</formula1>
    </dataValidation>
    <dataValidation allowBlank="1" type="list" sqref="G54" showInputMessage="1" showErrorMessage="1">
      <formula1>=INDIRECT(F54)</formula1>
    </dataValidation>
    <dataValidation allowBlank="1" type="list" sqref="H54" showInputMessage="1" showErrorMessage="1">
      <formula1>=INDIRECT(G54)</formula1>
    </dataValidation>
    <dataValidation allowBlank="1" type="list" sqref="G55" showInputMessage="1" showErrorMessage="1">
      <formula1>=INDIRECT(F55)</formula1>
    </dataValidation>
    <dataValidation allowBlank="1" type="list" sqref="H55" showInputMessage="1" showErrorMessage="1">
      <formula1>=INDIRECT(G55)</formula1>
    </dataValidation>
    <dataValidation allowBlank="1" type="list" sqref="G56:H56" showInputMessage="1" showErrorMessage="1">
      <formula1>=INDIRECT(F56)</formula1>
    </dataValidation>
    <dataValidation allowBlank="1" type="list" sqref="G57:H57" showInputMessage="1" showErrorMessage="1">
      <formula1>=INDIRECT(F57)</formula1>
    </dataValidation>
    <dataValidation allowBlank="1" type="list" sqref="G58:H58" showInputMessage="1" showErrorMessage="1">
      <formula1>=INDIRECT(F58)</formula1>
    </dataValidation>
    <dataValidation allowBlank="1" type="list" sqref="G61:H61" showInputMessage="1" showErrorMessage="1">
      <formula1>=INDIRECT(F61)</formula1>
    </dataValidation>
    <dataValidation allowBlank="1" type="list" sqref="G62:H62" showInputMessage="1" showErrorMessage="1">
      <formula1>=INDIRECT(F62)</formula1>
    </dataValidation>
    <dataValidation allowBlank="1" type="list" sqref="G63:H63" showInputMessage="1" showErrorMessage="1">
      <formula1>=INDIRECT(F63)</formula1>
    </dataValidation>
    <dataValidation allowBlank="1" type="list" sqref="G64:H64" showInputMessage="1" showErrorMessage="1">
      <formula1>=INDIRECT(F64)</formula1>
    </dataValidation>
    <dataValidation allowBlank="1" type="list" sqref="G65:H65" showInputMessage="1" showErrorMessage="1">
      <formula1>=INDIRECT(F65)</formula1>
    </dataValidation>
    <dataValidation allowBlank="1" type="list" sqref="G66:H66" showInputMessage="1" showErrorMessage="1">
      <formula1>=INDIRECT(F66)</formula1>
    </dataValidation>
    <dataValidation allowBlank="1" type="list" sqref="G67" showInputMessage="1" showErrorMessage="1">
      <formula1>=INDIRECT(F67)</formula1>
    </dataValidation>
    <dataValidation allowBlank="1" type="list" sqref="H67" showInputMessage="1" showErrorMessage="1">
      <formula1>=INDIRECT(G67)</formula1>
    </dataValidation>
    <dataValidation allowBlank="1" type="list" sqref="G68" showInputMessage="1" showErrorMessage="1">
      <formula1>=INDIRECT(F68)</formula1>
    </dataValidation>
    <dataValidation allowBlank="1" type="list" sqref="H68" showInputMessage="1" showErrorMessage="1">
      <formula1>=INDIRECT(G68)</formula1>
    </dataValidation>
    <dataValidation allowBlank="1" type="list" sqref="G69" showInputMessage="1" showErrorMessage="1">
      <formula1>=INDIRECT(F69)</formula1>
    </dataValidation>
    <dataValidation allowBlank="1" type="list" sqref="H69" showInputMessage="1" showErrorMessage="1">
      <formula1>=INDIRECT(G69)</formula1>
    </dataValidation>
    <dataValidation allowBlank="1" type="list" sqref="G70:H70" showInputMessage="1" showErrorMessage="1">
      <formula1>=INDIRECT(F70)</formula1>
    </dataValidation>
    <dataValidation allowBlank="1" type="list" sqref="G71:H71" showInputMessage="1" showErrorMessage="1">
      <formula1>=INDIRECT(F71)</formula1>
    </dataValidation>
    <dataValidation allowBlank="1" type="list" sqref="G72:H72" showInputMessage="1" showErrorMessage="1">
      <formula1>=INDIRECT(F72)</formula1>
    </dataValidation>
    <dataValidation allowBlank="1" type="list" sqref="G75:H75" showInputMessage="1" showErrorMessage="1">
      <formula1>=INDIRECT(F75)</formula1>
    </dataValidation>
    <dataValidation allowBlank="1" type="list" sqref="G76:H76" showInputMessage="1" showErrorMessage="1">
      <formula1>=INDIRECT(F76)</formula1>
    </dataValidation>
    <dataValidation allowBlank="1" type="list" sqref="G77:H77" showInputMessage="1" showErrorMessage="1">
      <formula1>=INDIRECT(F77)</formula1>
    </dataValidation>
    <dataValidation allowBlank="1" type="list" sqref="G78:H78" showInputMessage="1" showErrorMessage="1">
      <formula1>=INDIRECT(F78)</formula1>
    </dataValidation>
    <dataValidation allowBlank="1" type="list" sqref="G79:H79" showInputMessage="1" showErrorMessage="1">
      <formula1>=INDIRECT(F79)</formula1>
    </dataValidation>
    <dataValidation allowBlank="1" type="list" sqref="G80:H80" showInputMessage="1" showErrorMessage="1">
      <formula1>=INDIRECT(F80)</formula1>
    </dataValidation>
    <dataValidation allowBlank="1" type="list" sqref="G81" showInputMessage="1" showErrorMessage="1">
      <formula1>=INDIRECT(F81)</formula1>
    </dataValidation>
    <dataValidation allowBlank="1" type="list" sqref="H81" showInputMessage="1" showErrorMessage="1">
      <formula1>=INDIRECT(G81)</formula1>
    </dataValidation>
    <dataValidation allowBlank="1" type="list" sqref="G83" showInputMessage="1" showErrorMessage="1">
      <formula1>=INDIRECT(F83)</formula1>
    </dataValidation>
    <dataValidation allowBlank="1" type="list" sqref="G85" showInputMessage="1" showErrorMessage="1">
      <formula1>=INDIRECT(F85)</formula1>
    </dataValidation>
    <dataValidation allowBlank="1" type="list" sqref="H85" showInputMessage="1" showErrorMessage="1">
      <formula1>=INDIRECT(G85)</formula1>
    </dataValidation>
    <dataValidation allowBlank="1" type="list" sqref="G87:H87" showInputMessage="1" showErrorMessage="1">
      <formula1>=INDIRECT(F87)</formula1>
    </dataValidation>
    <dataValidation allowBlank="1" type="list" sqref="G88:H88" showInputMessage="1" showErrorMessage="1">
      <formula1>=INDIRECT(F88)</formula1>
    </dataValidation>
    <dataValidation allowBlank="1" type="list" sqref="G89:H89" showInputMessage="1" showErrorMessage="1">
      <formula1>=INDIRECT(F89)</formula1>
    </dataValidation>
    <dataValidation allowBlank="1" type="list" sqref="G90:H90" showInputMessage="1" showErrorMessage="1">
      <formula1>=INDIRECT(F90)</formula1>
    </dataValidation>
    <dataValidation allowBlank="1" type="list" sqref="G91:H91" showInputMessage="1" showErrorMessage="1">
      <formula1>=INDIRECT(F91)</formula1>
    </dataValidation>
    <dataValidation allowBlank="1" type="list" sqref="G92:H92" showInputMessage="1" showErrorMessage="1">
      <formula1>=INDIRECT(F92)</formula1>
    </dataValidation>
    <dataValidation allowBlank="1" type="list" sqref="G93:H93" showInputMessage="1" showErrorMessage="1">
      <formula1>=INDIRECT(F93)</formula1>
    </dataValidation>
    <dataValidation allowBlank="1" type="list" sqref="G94:H94" showInputMessage="1" showErrorMessage="1">
      <formula1>=INDIRECT(F94)</formula1>
    </dataValidation>
    <dataValidation allowBlank="1" type="list" sqref="G95:H95" showInputMessage="1" showErrorMessage="1">
      <formula1>=INDIRECT(F95)</formula1>
    </dataValidation>
    <dataValidation allowBlank="1" type="list" sqref="G96:H96" showInputMessage="1" showErrorMessage="1">
      <formula1>=INDIRECT(F96)</formula1>
    </dataValidation>
    <dataValidation allowBlank="1" type="list" sqref="G97:H97" showInputMessage="1" showErrorMessage="1">
      <formula1>=INDIRECT(F97)</formula1>
    </dataValidation>
    <dataValidation allowBlank="1" type="list" sqref="G98:H98" showInputMessage="1" showErrorMessage="1">
      <formula1>=INDIRECT(F98)</formula1>
    </dataValidation>
    <dataValidation allowBlank="1" type="list" sqref="G99:H99" showInputMessage="1" showErrorMessage="1">
      <formula1>=INDIRECT(F99)</formula1>
    </dataValidation>
    <dataValidation allowBlank="1" type="list" sqref="G100:H100" showInputMessage="1" showErrorMessage="1">
      <formula1>=INDIRECT(F100)</formula1>
    </dataValidation>
    <dataValidation allowBlank="1" type="list" sqref="G101" showInputMessage="1" showErrorMessage="1">
      <formula1>=INDIRECT(F101)</formula1>
    </dataValidation>
    <dataValidation allowBlank="1" type="list" sqref="H101" showInputMessage="1" showErrorMessage="1">
      <formula1>=INDIRECT(G101)</formula1>
    </dataValidation>
    <dataValidation allowBlank="1" type="list" sqref="G102:H102" showInputMessage="1" showErrorMessage="1">
      <formula1>=INDIRECT(F102)</formula1>
    </dataValidation>
    <dataValidation allowBlank="1" type="list" sqref="G103" showInputMessage="1" showErrorMessage="1">
      <formula1>=INDIRECT(F103)</formula1>
    </dataValidation>
    <dataValidation allowBlank="1" type="list" sqref="H103" showInputMessage="1" showErrorMessage="1">
      <formula1>=INDIRECT(G103)</formula1>
    </dataValidation>
    <dataValidation allowBlank="1" type="list" sqref="G108:H108" showInputMessage="1" showErrorMessage="1">
      <formula1>=INDIRECT(F108)</formula1>
    </dataValidation>
    <dataValidation allowBlank="1" type="list" sqref="G109:H109" showInputMessage="1" showErrorMessage="1">
      <formula1>=INDIRECT(F109)</formula1>
    </dataValidation>
    <dataValidation allowBlank="1" type="list" sqref="G199:H199" showInputMessage="1" showErrorMessage="1">
      <formula1>=INDIRECT(F199)</formula1>
    </dataValidation>
    <dataValidation allowBlank="1" type="list" sqref="G200:H200" showInputMessage="1" showErrorMessage="1">
      <formula1>=INDIRECT(F200)</formula1>
    </dataValidation>
    <dataValidation allowBlank="1" type="list" sqref="G30:G31" showInputMessage="1" showErrorMessage="1">
      <formula1>=INDIRECT(F30)</formula1>
    </dataValidation>
    <dataValidation allowBlank="1" type="list" sqref="G43:G44" showInputMessage="1" showErrorMessage="1">
      <formula1>=INDIRECT(F43)</formula1>
    </dataValidation>
    <dataValidation allowBlank="1" type="list" sqref="G45:G46" showInputMessage="1" showErrorMessage="1">
      <formula1>=INDIRECT(F45)</formula1>
    </dataValidation>
    <dataValidation allowBlank="1" type="list" sqref="G104:G105" showInputMessage="1" showErrorMessage="1">
      <formula1>=INDIRECT(F104)</formula1>
    </dataValidation>
    <dataValidation allowBlank="1" type="list" sqref="H43:H44" showInputMessage="1" showErrorMessage="1">
      <formula1>=INDIRECT(G43)</formula1>
    </dataValidation>
    <dataValidation allowBlank="1" type="list" sqref="H45:H46" showInputMessage="1" showErrorMessage="1">
      <formula1>=INDIRECT(G45)</formula1>
    </dataValidation>
    <dataValidation allowBlank="1" type="list" sqref="H83:H84" showInputMessage="1" showErrorMessage="1">
      <formula1>=INDIRECT(G83)</formula1>
    </dataValidation>
    <dataValidation allowBlank="1" type="list" sqref="H104:H105" showInputMessage="1" showErrorMessage="1">
      <formula1>=INDIRECT(G104)</formula1>
    </dataValidation>
    <dataValidation allowBlank="1" type="list" sqref="G13:H14" showInputMessage="1" showErrorMessage="1">
      <formula1>=INDIRECT(F13)</formula1>
    </dataValidation>
    <dataValidation allowBlank="1" type="list" sqref="G59:H60" showInputMessage="1" showErrorMessage="1">
      <formula1>=INDIRECT(F59)</formula1>
    </dataValidation>
    <dataValidation allowBlank="1" type="list" sqref="G73:H74" showInputMessage="1" showErrorMessage="1">
      <formula1>=INDIRECT(F73)</formula1>
    </dataValidation>
    <dataValidation allowBlank="1" type="list" sqref="G106:H107" showInputMessage="1" showErrorMessage="1">
      <formula1>=INDIRECT(F106)</formula1>
    </dataValidation>
    <dataValidation allowBlank="1" type="list" sqref="F29" showInputMessage="1" showErrorMessage="1">
      <formula1>"#REF!"</formula1>
    </dataValidation>
    <dataValidation allowBlank="1" type="list" sqref="F30:F31" showInputMessage="1" showErrorMessage="1">
      <formula1>"#REF!"</formula1>
    </dataValidation>
  </dataValidations>
  <pageMargins left="0.7499062639521802" right="0.7499062639521802" top="0.9998749560258521" bottom="0.9998749560258521" header="0.49993747801292604" footer="0.49993747801292604"/>
  <pageSetup paperSize="9"/>
  <drawing r:id="rId1"/>
  <legacyDrawing r:id="rId2"/>
  <extLst>
    <ext uri="{2D9387EB-5337-4D45-933B-B4D357D02E09}">
      <gutter val="0.0" pos="0"/>
    </ext>
  </extLst>
</worksheet>
</file>

<file path=docProps/app.xml><?xml version="1.0" encoding="utf-8"?>
<Properties xmlns="http://schemas.openxmlformats.org/officeDocument/2006/extended-properties">
  <Template>Normal.eit</Template>
  <TotalTime>2</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S41</dc:creator>
  <cp:lastModifiedBy>user</cp:lastModifiedBy>
  <cp:revision>0</cp:revision>
  <dcterms:created xsi:type="dcterms:W3CDTF">2023-11-07T08:42:00Z</dcterms:created>
  <dcterms:modified xsi:type="dcterms:W3CDTF">2023-12-25T04:04:06Z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E8F4E0BE481D40F2A3930FFFCB0D50B6_13</vt:lpwstr>
  </property>
  <property fmtid="{D5CDD505-2E9C-101B-9397-08002B2CF9AE}" pid="3" name="KSOProductBuildVer">
    <vt:lpwstr>2052-12.1.0.15990</vt:lpwstr>
  </property>
</Properties>
</file>