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285" yWindow="401" windowWidth="20514" windowHeight="11633" activeTab="13" tabRatio="60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 sheetId="14" r:id="rId15"/>
  </sheets>
  <calcPr calcId="145621"/>
</workbook>
</file>

<file path=xl/sharedStrings.xml><?xml version="1.0" encoding="utf-8"?>
<sst xmlns="http://schemas.openxmlformats.org/spreadsheetml/2006/main" count="1721" uniqueCount="614">
  <si>
    <t>2023年部门预算</t>
  </si>
  <si>
    <t xml:space="preserve">
表1</t>
  </si>
  <si>
    <t>部门收支总表</t>
  </si>
  <si>
    <t>部门：广元市公安局利州区分局</t>
  </si>
  <si>
    <t>金额单位：万元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</si>
  <si>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</si>
  <si>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</si>
  <si>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</si>
  <si>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</si>
  <si>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</si>
  <si>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</si>
  <si>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</si>
  <si>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</si>
  <si>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</si>
  <si>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</si>
  <si>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</si>
  <si>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</si>
  <si>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</si>
  <si>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</si>
  <si>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</si>
  <si>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</si>
  <si>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</si>
  <si>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</si>
  <si>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</si>
  <si>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</si>
  <si>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</si>
  <si>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</si>
  <si>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</si>
  <si>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</si>
  <si>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</si>
  <si>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</si>
  <si>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</si>
  <si>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</si>
  <si>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</si>
  <si>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</si>
  <si>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</si>
  <si>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</si>
  <si>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</si>
  <si>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</si>
  <si>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</si>
  <si>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</si>
  <si>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</si>
  <si>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</si>
  <si>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</si>
  <si>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</si>
  <si>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</si>
  <si>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</si>
  <si>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</si>
  <si>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</si>
  <si>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</si>
  <si>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</si>
  <si>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</si>
  <si>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</si>
  <si>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</si>
  <si>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</si>
  <si>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</si>
  <si>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 xml:space="preserve"> </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</si>
  <si>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</si>
  <si>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</si>
  <si>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</si>
  <si>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</si>
  <si>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</si>
  <si>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</si>
  <si>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</si>
  <si>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</si>
  <si>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</si>
  <si>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</si>
  <si>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</si>
  <si>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</si>
  <si>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</si>
  <si>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</si>
  <si>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201001</t>
  </si>
  <si>
    <t>广元市公安局利州区分局</t>
  </si>
  <si>
    <t>表1-2</t>
  </si>
  <si>
    <t>部门支出总表</t>
  </si>
  <si>
    <t>基本支出</t>
  </si>
  <si>
    <t>项目支出</t>
  </si>
  <si>
    <t>上缴上级支出</t>
  </si>
  <si>
    <t>对附属单位补助支出</t>
  </si>
  <si>
    <t>科目编码</t>
  </si>
  <si>
    <t>类</t>
  </si>
  <si>
    <t>款</t>
  </si>
  <si>
    <t>项</t>
  </si>
  <si>
    <t>204</t>
  </si>
  <si>
    <t>02</t>
  </si>
  <si>
    <t>01</t>
  </si>
  <si>
    <t> 行政运行</t>
  </si>
  <si>
    <t> 一般行政管理事务</t>
  </si>
  <si>
    <t>19</t>
  </si>
  <si>
    <t> 信息化建设</t>
  </si>
  <si>
    <t>20</t>
  </si>
  <si>
    <t> 执法办案</t>
  </si>
  <si>
    <t>99</t>
  </si>
  <si>
    <t> 其他公安支出</t>
  </si>
  <si>
    <t>208</t>
  </si>
  <si>
    <t>05</t>
  </si>
  <si>
    <t> 机关事业单位基本养老保险缴费支出</t>
  </si>
  <si>
    <t> 其他社会保障和就业支出</t>
  </si>
  <si>
    <t>210</t>
  </si>
  <si>
    <t>11</t>
  </si>
  <si>
    <t> 行政单位医疗</t>
  </si>
  <si>
    <t>221</t>
  </si>
  <si>
    <t> 住房公积金</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</si>
  <si>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</si>
  <si>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</si>
  <si>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</si>
  <si>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</si>
  <si>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</si>
  <si>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</si>
  <si>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</si>
  <si>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</si>
  <si>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</si>
  <si>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</si>
  <si>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</si>
  <si>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</si>
  <si>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</si>
  <si>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一、上年结转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</si>
  <si>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</si>
  <si>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</si>
  <si>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</si>
  <si>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</si>
  <si>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</si>
  <si>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</si>
  <si>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</si>
  <si>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</si>
  <si>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</si>
  <si>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</si>
  <si>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</si>
  <si>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</si>
  <si>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</si>
  <si>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</si>
  <si>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</si>
  <si>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</si>
  <si>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</si>
  <si>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</si>
  <si>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</si>
  <si>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</si>
  <si>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</si>
  <si>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</si>
  <si>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债务还本支出</t>
  </si>
  <si>
    <t> 债务付息支出</t>
  </si>
  <si>
    <t> 债务发行费用支出</t>
  </si>
  <si>
    <t> 抗疫特别国债安排的支出</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</si>
  <si>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</si>
  <si>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</si>
  <si>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</si>
  <si>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</si>
  <si>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</si>
  <si>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</si>
  <si>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</si>
  <si>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</si>
  <si>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</si>
  <si>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</si>
  <si>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</si>
  <si>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 广元市公安局利州区分局</t>
  </si>
  <si>
    <t>  工资福利支出</t>
  </si>
  <si>
    <t>301</t>
  </si>
  <si>
    <t>   基本工资</t>
  </si>
  <si>
    <t>    基本工资（公务员参公人员）</t>
  </si>
  <si>
    <t>    基本工资（机关工勤人员）</t>
  </si>
  <si>
    <t>   津贴补贴</t>
  </si>
  <si>
    <t>    国家出台津补贴</t>
  </si>
  <si>
    <t>    地方出台的津贴补贴（公务员参公人员）</t>
  </si>
  <si>
    <t>    地方出台的津贴补贴（机关工勤人员）</t>
  </si>
  <si>
    <t>    地方出台的津贴补贴（乡镇补贴）</t>
  </si>
  <si>
    <t>03</t>
  </si>
  <si>
    <t>   奖金</t>
  </si>
  <si>
    <t>    年终一次性奖金</t>
  </si>
  <si>
    <t>    统筹人员基础绩效奖</t>
  </si>
  <si>
    <t>    公务员基础绩效奖</t>
  </si>
  <si>
    <t>06</t>
  </si>
  <si>
    <t>   伙食补助费</t>
  </si>
  <si>
    <t>08</t>
  </si>
  <si>
    <t>   机关事业单位基本养老保险缴费</t>
  </si>
  <si>
    <t>10</t>
  </si>
  <si>
    <t>   职工基本医疗保险缴费</t>
  </si>
  <si>
    <t>    职工基本医疗保险缴费（在职）</t>
  </si>
  <si>
    <t>12</t>
  </si>
  <si>
    <t>   其他社会保障缴费</t>
  </si>
  <si>
    <t>    失业保险</t>
  </si>
  <si>
    <t>    工伤保险</t>
  </si>
  <si>
    <t>13</t>
  </si>
  <si>
    <t>   住房公积金</t>
  </si>
  <si>
    <t>    住房公积金</t>
  </si>
  <si>
    <t>  商品和服务支出</t>
  </si>
  <si>
    <t>302</t>
  </si>
  <si>
    <t>   办公费</t>
  </si>
  <si>
    <t>    办公费</t>
  </si>
  <si>
    <t>   印刷费</t>
  </si>
  <si>
    <t>   水费</t>
  </si>
  <si>
    <t>   电费</t>
  </si>
  <si>
    <t>07</t>
  </si>
  <si>
    <t>   邮电费</t>
  </si>
  <si>
    <t>09</t>
  </si>
  <si>
    <t>   物业管理费</t>
  </si>
  <si>
    <t>   差旅费</t>
  </si>
  <si>
    <t>   维修（护）费</t>
  </si>
  <si>
    <t>14</t>
  </si>
  <si>
    <t>   租赁费</t>
  </si>
  <si>
    <t>15</t>
  </si>
  <si>
    <t>   会议费</t>
  </si>
  <si>
    <t>16</t>
  </si>
  <si>
    <t>   培训费</t>
  </si>
  <si>
    <t>17</t>
  </si>
  <si>
    <t>   公务接待费</t>
  </si>
  <si>
    <t>18</t>
  </si>
  <si>
    <t>   专用材料费</t>
  </si>
  <si>
    <t>24</t>
  </si>
  <si>
    <t>   被装购置费</t>
  </si>
  <si>
    <t>26</t>
  </si>
  <si>
    <t>   劳务费</t>
  </si>
  <si>
    <t>27</t>
  </si>
  <si>
    <t>   委托业务费</t>
  </si>
  <si>
    <t>28</t>
  </si>
  <si>
    <t>   工会经费</t>
  </si>
  <si>
    <t>29</t>
  </si>
  <si>
    <t>   福利费</t>
  </si>
  <si>
    <t>    福利费（在职）</t>
  </si>
  <si>
    <t>    福利费（退休）</t>
  </si>
  <si>
    <t>31</t>
  </si>
  <si>
    <t>   公务用车运行维护费</t>
  </si>
  <si>
    <t>    公务用车运行维护费</t>
  </si>
  <si>
    <t>39</t>
  </si>
  <si>
    <t>   其他交通费用</t>
  </si>
  <si>
    <t>    公务用车改革补贴</t>
  </si>
  <si>
    <t>  对个人和家庭的补助</t>
  </si>
  <si>
    <t>303</t>
  </si>
  <si>
    <t>   生活补助</t>
  </si>
  <si>
    <t>    退休人员生活补助</t>
  </si>
  <si>
    <t>    遗属生活补助</t>
  </si>
  <si>
    <t>民警退休一次性独子补助</t>
  </si>
  <si>
    <t>   奖励金</t>
  </si>
  <si>
    <t>    独子费</t>
  </si>
  <si>
    <t>   其他对个人和家庭的补助</t>
  </si>
  <si>
    <t>  其他支出</t>
  </si>
  <si>
    <t>399</t>
  </si>
  <si>
    <t>   其他支出</t>
  </si>
  <si>
    <t>表3</t>
  </si>
  <si>
    <t>一般公共预算支出预算表</t>
  </si>
  <si>
    <t>当年财政拨款安排</t>
  </si>
  <si>
    <t>广元市公安局利州区分局本级</t>
  </si>
  <si>
    <t>201</t>
  </si>
  <si>
    <t>其他公安支出</t>
  </si>
  <si>
    <t>表3-1</t>
  </si>
  <si>
    <t>一般公共预算基本支出预算表</t>
  </si>
  <si>
    <t>人员经费</t>
  </si>
  <si>
    <t>公用经费</t>
  </si>
  <si>
    <t> 工资福利支出</t>
  </si>
  <si>
    <t>30101</t>
  </si>
  <si>
    <t>  基本工资</t>
  </si>
  <si>
    <t>3010101</t>
  </si>
  <si>
    <t>   基本工资（公务员参公人员）</t>
  </si>
  <si>
    <t>3010103</t>
  </si>
  <si>
    <t>   基本工资（机关工勤人员）</t>
  </si>
  <si>
    <t>30102</t>
  </si>
  <si>
    <t>  津贴补贴</t>
  </si>
  <si>
    <t>3010201</t>
  </si>
  <si>
    <t>   国家出台津补贴</t>
  </si>
  <si>
    <t>3010202</t>
  </si>
  <si>
    <t>   地方出台的津贴补贴（公务员参公人员）</t>
  </si>
  <si>
    <t>3010203</t>
  </si>
  <si>
    <t>   地方出台的津贴补贴（机关工勤人员）</t>
  </si>
  <si>
    <t>3010204</t>
  </si>
  <si>
    <t>   地方出台的津贴补贴（乡镇补贴）</t>
  </si>
  <si>
    <t>30103</t>
  </si>
  <si>
    <t>  奖金</t>
  </si>
  <si>
    <t>3010301</t>
  </si>
  <si>
    <t>   年终一次性奖金</t>
  </si>
  <si>
    <t>3010302</t>
  </si>
  <si>
    <t>   统筹人员基础绩效奖</t>
  </si>
  <si>
    <t>3010303</t>
  </si>
  <si>
    <t>   公务员基础绩效奖</t>
  </si>
  <si>
    <t>30108</t>
  </si>
  <si>
    <t>  机关事业单位基本养老保险缴费</t>
  </si>
  <si>
    <t>30110</t>
  </si>
  <si>
    <t>  职工基本医疗保险缴费</t>
  </si>
  <si>
    <t>3011001</t>
  </si>
  <si>
    <t>   职工基本医疗保险缴费（在职）</t>
  </si>
  <si>
    <t>30112</t>
  </si>
  <si>
    <t>  其他社会保障缴费</t>
  </si>
  <si>
    <t>3011201</t>
  </si>
  <si>
    <t>   失业保险</t>
  </si>
  <si>
    <t>3011202</t>
  </si>
  <si>
    <t>   工伤保险</t>
  </si>
  <si>
    <t>30113</t>
  </si>
  <si>
    <t>  住房公积金</t>
  </si>
  <si>
    <t>3011301</t>
  </si>
  <si>
    <t> 商品和服务支出</t>
  </si>
  <si>
    <t>30201</t>
  </si>
  <si>
    <t>  办公费</t>
  </si>
  <si>
    <t>3020101</t>
  </si>
  <si>
    <t>30202</t>
  </si>
  <si>
    <t>  印刷费</t>
  </si>
  <si>
    <t>30205</t>
  </si>
  <si>
    <t>  水费</t>
  </si>
  <si>
    <t>30206</t>
  </si>
  <si>
    <t>  电费</t>
  </si>
  <si>
    <t>30207</t>
  </si>
  <si>
    <t>  邮电费</t>
  </si>
  <si>
    <t>30209</t>
  </si>
  <si>
    <t>  物业管理费</t>
  </si>
  <si>
    <t>30211</t>
  </si>
  <si>
    <t>  差旅费</t>
  </si>
  <si>
    <t>30214</t>
  </si>
  <si>
    <t>  租赁费</t>
  </si>
  <si>
    <t>30215</t>
  </si>
  <si>
    <t>  会议费</t>
  </si>
  <si>
    <t>30216</t>
  </si>
  <si>
    <t>  培训费</t>
  </si>
  <si>
    <t>30217</t>
  </si>
  <si>
    <t>  公务接待费</t>
  </si>
  <si>
    <t>30224</t>
  </si>
  <si>
    <t>  被装购置费</t>
  </si>
  <si>
    <t>30226</t>
  </si>
  <si>
    <t>  劳务费</t>
  </si>
  <si>
    <t>30228</t>
  </si>
  <si>
    <t>  工会经费</t>
  </si>
  <si>
    <t>30229</t>
  </si>
  <si>
    <t>  福利费</t>
  </si>
  <si>
    <t>3022901</t>
  </si>
  <si>
    <t>   福利费（在职）</t>
  </si>
  <si>
    <t>3022902</t>
  </si>
  <si>
    <t>   福利费（退休）</t>
  </si>
  <si>
    <t>30231</t>
  </si>
  <si>
    <t>  公务用车运行维护费</t>
  </si>
  <si>
    <t>3023101</t>
  </si>
  <si>
    <t>30239</t>
  </si>
  <si>
    <t>  其他交通费用</t>
  </si>
  <si>
    <t>3023901</t>
  </si>
  <si>
    <t>   公务用车改革补贴</t>
  </si>
  <si>
    <t> 对个人和家庭的补助</t>
  </si>
  <si>
    <t>30305</t>
  </si>
  <si>
    <t>  生活补助</t>
  </si>
  <si>
    <t>3030501</t>
  </si>
  <si>
    <t>   退休人员生活补助</t>
  </si>
  <si>
    <t>3030503</t>
  </si>
  <si>
    <t>   遗属生活补助</t>
  </si>
  <si>
    <t>30309</t>
  </si>
  <si>
    <t>  奖励金</t>
  </si>
  <si>
    <t>3030901</t>
  </si>
  <si>
    <t>   独子费</t>
  </si>
  <si>
    <t>表3-2</t>
  </si>
  <si>
    <t>一般公共预算项目支出预算表</t>
  </si>
  <si>
    <t>金额</t>
  </si>
  <si>
    <t>  邓晓茹退休一次性补贴</t>
  </si>
  <si>
    <t>  援疆援藏人员费用</t>
  </si>
  <si>
    <t>  公安派出所民警免费午餐</t>
  </si>
  <si>
    <t>  交警大队运行经费</t>
  </si>
  <si>
    <t>  2022年中央政法纪检监察转移支付资金</t>
  </si>
  <si>
    <t>  司法救助资金</t>
  </si>
  <si>
    <t>  2022年公安转移支付资金</t>
  </si>
  <si>
    <t>  2022年辅警追加经费</t>
  </si>
  <si>
    <t>  2023年部门履职经费-利州公安警校实习生生活补助及公杂费用</t>
  </si>
  <si>
    <t>  2023年部门履职经费-利州公安拘留所看守人员生活、住宿、体检及戒毒所经费</t>
  </si>
  <si>
    <t>  2023年部门履职经费-利州公安公安派出所民警免费工作午餐</t>
  </si>
  <si>
    <t>  2023年部门履职经费-利州公安公安禁毒经费</t>
  </si>
  <si>
    <t>  2023年部门履职经费-利州公安户籍管理工本专项费用</t>
  </si>
  <si>
    <t>  2023年部门履职经费-利州公安项目资金争取工作经费</t>
  </si>
  <si>
    <t>  2023年临聘人员经费-利州公安辅警工资</t>
  </si>
  <si>
    <t>  2023年临聘人员经费-利州公安-工勤控编1人</t>
  </si>
  <si>
    <t>  2023年临聘人员经费-利州公安-外包辅警人员工资</t>
  </si>
  <si>
    <t>  特征码+天网升级扩建服务项目</t>
  </si>
  <si>
    <t>  宽带网络租赁费</t>
  </si>
  <si>
    <t>  350兆警用数字集群（PDT）系统运行维护费）</t>
  </si>
  <si>
    <t>  治安卡口建设租赁</t>
  </si>
  <si>
    <t>  公安特征码采集项目</t>
  </si>
  <si>
    <t>  2023年软件网络经费-利州公安-350兆警用数字集群（PDT）系统运行维护费）</t>
  </si>
  <si>
    <t>  2023年软件网络经费-利州公安-治安卡口建设租赁</t>
  </si>
  <si>
    <t>  2023年软件网络经费-利州公安-特征码+天网升级扩建服务项目</t>
  </si>
  <si>
    <t>  2023年软件网络经费-利州公安-天网升级租赁项目</t>
  </si>
  <si>
    <t>  2023年软件网络经费-利州公安-广元市公安局利州区感知源（利州云眼）服务采购项目</t>
  </si>
  <si>
    <t>  维稳、应急、处突及处置非法集资</t>
  </si>
  <si>
    <t>  涉案场地租赁费</t>
  </si>
  <si>
    <t>  林业执法与监督</t>
  </si>
  <si>
    <t>  拘留所看守人员生活、住宿、体检及戒毒所</t>
  </si>
  <si>
    <t>  经侦投资理财专案审计费</t>
  </si>
  <si>
    <t>  公安禁毒</t>
  </si>
  <si>
    <t>  电信诈骗专案</t>
  </si>
  <si>
    <t>  办案、扫黑除恶专项业务费</t>
  </si>
  <si>
    <t>  DNA鉴定及病例检验</t>
  </si>
  <si>
    <t>  2023年部门履职经费-利州公安DNA鉴定及病历检验验定</t>
  </si>
  <si>
    <t>  2023年部门履职经费-利州公安扫黑除恶专项工作经费</t>
  </si>
  <si>
    <t>  2023年部门履职经费-利州公安经侦涉众投资理财专案审计费</t>
  </si>
  <si>
    <t>  2023年部门履职经费-利州公安电信诈骗专案经费</t>
  </si>
  <si>
    <t>  2023年部门履职经费-利州公安-交通安全及农村道路隐患排查</t>
  </si>
  <si>
    <t>  2023年部门履职经费-利州公安维护、应急、处突及处置非法集资</t>
  </si>
  <si>
    <t>  2023年部门履职经费-利州公安涉案财物场地租赁费</t>
  </si>
  <si>
    <t>  2023年部门履职经费-利州公安-援疆援藏人员专项费用</t>
  </si>
  <si>
    <t>  2023年部门履职经费-利州公安-三堆辖区内治安专项</t>
  </si>
  <si>
    <t>  警校实习生生活补助及公杂</t>
  </si>
  <si>
    <t>  户籍管理工本费</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</si>
  <si>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</si>
  <si>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</si>
  <si>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</si>
  <si>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</si>
  <si>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</si>
  <si>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</si>
  <si>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</si>
  <si>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</si>
  <si>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</si>
  <si>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</si>
  <si>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</si>
  <si>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</si>
  <si>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本表无数据</t>
  </si>
  <si>
    <t>表4-1</t>
  </si>
  <si>
    <t>政府性基金预算“三公”经费支出预算表</t>
  </si>
  <si>
    <t>表5</t>
  </si>
  <si>
    <t>国有资本经营预算支出预算表</t>
  </si>
  <si>
    <t>本年国有资本经营预算支出</t>
  </si>
  <si>
    <r>
      <rPr>
        <sz val="11.0"/>
        <color rgb="FF000000"/>
        <rFont val="宋体"/>
        <charset val="134"/>
      </rPr>
      <t>部门预算项目绩效目标申报表（</t>
    </r>
    <r>
      <rPr>
        <sz val="11.0"/>
        <color rgb="FF000000"/>
        <rFont val="Hiragino Sans GB"/>
        <family val="1"/>
      </rPr>
      <t>2023</t>
    </r>
    <r>
      <rPr>
        <sz val="11.0"/>
        <color rgb="FF000000"/>
        <rFont val="宋体"/>
        <charset val="134"/>
      </rPr>
      <t>年度）</t>
    </r>
    <phoneticPr fontId="0" type="noConversion"/>
  </si>
  <si>
    <t>单位名称</t>
  </si>
  <si>
    <t>项目名称</t>
  </si>
  <si>
    <t>年度目标</t>
  </si>
  <si>
    <t>一级指标</t>
  </si>
  <si>
    <t>二级指标</t>
  </si>
  <si>
    <t>三级指标</t>
  </si>
  <si>
    <t>指标性质</t>
  </si>
  <si>
    <t>指标值</t>
  </si>
  <si>
    <t>度量单位</t>
  </si>
  <si>
    <t>权重</t>
  </si>
  <si>
    <t>指标方向性</t>
  </si>
  <si>
    <t>201-广元市公安局利州区分局本级</t>
  </si>
  <si>
    <t>2023年部门履职经费-利州公安DNA鉴定及病历检验验定</t>
  </si>
  <si>
    <t>2015-2021年为市公安局统一建库，各分县局缴纳分摊资金，2022年市公安局下发通知要求根据提供的标准自行采购。2023年参照此标准执行。同时送检川北医学院及华西医科大学每年支出8万元。</t>
  </si>
  <si>
    <t>满意度指标</t>
  </si>
  <si>
    <t>满意度</t>
  </si>
  <si>
    <t>定性</t>
  </si>
  <si>
    <t>优</t>
  </si>
  <si>
    <t>产出指标</t>
  </si>
  <si>
    <t>时效指标</t>
  </si>
  <si>
    <t>保障时效</t>
  </si>
  <si>
    <t>＝</t>
  </si>
  <si>
    <t>年</t>
  </si>
  <si>
    <t>成本指标</t>
  </si>
  <si>
    <t>经济成本指标</t>
  </si>
  <si>
    <t>保障金额</t>
  </si>
  <si>
    <t>万元</t>
  </si>
  <si>
    <t>效益指标</t>
  </si>
  <si>
    <t>社会效益指标</t>
  </si>
  <si>
    <t>根据省公安厅要求，对全市现有实验场所进行了升级改造，购置DNA检验设备，建成广元市公安局DNA实验室，满足侦查破案需要，有效提升生物检材的比中效率，服务破案，服务人民，由各分县局安排人员在实验室统一检测。要求利州辖区全年检测5000人次及以上，涉及案件2000余件及以上，市外病理检验鉴定及精神病鉴定</t>
  </si>
  <si>
    <t>2023年部门履职经费-利州公安扫黑除恶专项工作经费</t>
  </si>
  <si>
    <t>扫黑除恶常态工作经费以及扫黑除恶异地管辖指定办理绵阳及省内各地市州案件业务费等</t>
  </si>
  <si>
    <t>保障标准</t>
  </si>
  <si>
    <t>2023年部门履职经费-利州公安经侦涉众投资理财专案审计费</t>
  </si>
  <si>
    <t>经侦涉众投资理财专案审计费</t>
  </si>
  <si>
    <t>追赃挽损</t>
  </si>
  <si>
    <t>2023年部门履职经费-利州公安电信诈骗专案经费</t>
  </si>
  <si>
    <t>近年来，电信诈骗（又称通讯网络诈骗）案件呈快速上升态势，给人民财产安全和社会稳定造成严重影响。市委市政府高度重视，对电信诈骗犯罪进行重点防控和全力打击，取得了一定成果。针对群防群治、协调保障、宣传引导、队伍能力等方面的工作，2022年底，利州辖区召开联席会议，会议要求要进一步落实保障措施，提升专业队伍能力。要针对电信诈骗急剧上升的实际，优化警力资源配置，保证一线办案力量。同时进一步充实社会调解力量，做好防控稳定工作。加强计算机网络、互联网金融、财务会计等复合性人才的引进和培养。落实必要的办案经费、审计经费、装备经费和破案奖励办法，进一步增强办案能力。</t>
  </si>
  <si>
    <t>满意度测评</t>
  </si>
  <si>
    <t>保障成本</t>
  </si>
  <si>
    <t>2023年部门履职经费-利州公安警校实习生生活补助及公杂费用</t>
  </si>
  <si>
    <t>确保警校实习生在我单位的各项工作展开，进一步加大与四川警察学院、中国人民公安大学等高等公安院校的协作</t>
  </si>
  <si>
    <t>2023年部门履职经费-利州公安-交通安全及农村道路隐患排查</t>
  </si>
  <si>
    <t>公安交管办工作经费及交通安全及农村道路隐患排查(乡镇办工作经费直接预算到各乡镇了）</t>
  </si>
  <si>
    <t>数量指标</t>
  </si>
  <si>
    <t>质量指标</t>
  </si>
  <si>
    <t>保障道路交通安全</t>
  </si>
  <si>
    <t>2023年部门履职经费-利州公安拘留所看守人员生活、住宿、体检及戒毒所经费</t>
  </si>
  <si>
    <t>拘留所被看守人员生活、住宿20万、在押人员体检费20万元.全市统一协调已在异地安排羁押，需支朝天、昭化、青川拘留所羁押人员生活费、负担各3名代管人员月2500元费用即2500*9人*12月=27万；异地拘留人员生活费8万；异地拘留人员体检费5万。因疫情影响，拘留所工作人员要求每14天为一班封闭轮岗值班，在押人员及新入所人员自2020年起新增核酸及ct检查，新增心电图及艾滋病筛查检验等项目.</t>
  </si>
  <si>
    <t>一是确保利州区及我区在朝天、昭化等异地拘押人员体检及日常生活运转有序进行；二是确保拘押人员稳控，确保社会政治大局稳定；三是合理规划，确保各项费用能最优化使用</t>
  </si>
  <si>
    <t>2023年部门履职经费-利州公安公安派出所民警免费工作午餐</t>
  </si>
  <si>
    <t>公安派出所民警免费工作午餐经费。广府办函[2014]4号。截止2022年10月15日，区财政保障民警55人，派出所工作人员38人，合计全年费用15.048万元</t>
  </si>
  <si>
    <t>该项目实施前本单位进行了充分调研并呈报利州区财政局审批，后财政根据整体资金安排对按项目实际安排预算内资15.444万元，保障区属39名基层派出所民警午餐费用。符合预算法及资金管理办法。</t>
  </si>
  <si>
    <t>2023年部门履职经费-利州公安公安禁毒经费</t>
  </si>
  <si>
    <t>利州区社区（康复）戒毒专职工作人员24名,按照3.5核算</t>
  </si>
  <si>
    <t>利州区禁毒办下设办公室于分局，由分局统一代管。分局按月支付社工工资及保险。工作中产生的日常运行费用及专项尿检板等支出按实际报销。分局要求严格该项资金监督，对人员监管由相应的派出所配合管理</t>
  </si>
  <si>
    <t>2023年部门履职经费-利州公安维护、应急、处突及处置非法集资</t>
  </si>
  <si>
    <t>2022年党的二十大召开，2023年维稳、应急、处突及处置非法集资涉众案件维稳任务重大，经费增加；</t>
  </si>
  <si>
    <t>维稳、应急处突及处置非法集资项目费用主要为各类大型安保执勤（如各级两会、重要警卫安保等）中产生的差旅、燃油、装备消耗等费用及市委市政府、利州区委区政府警务室产生的日常开支</t>
  </si>
  <si>
    <t>2023年部门履职经费-利州公安涉案财物场地租赁费</t>
  </si>
  <si>
    <t>刑事案件涉案财物保管由“政法统建”，费用由市财政统一分摊，行政案件涉案财物保管及暂扣财物由原有库房保管</t>
  </si>
  <si>
    <t>分局刑事案件涉案财物保管由“政法统建”，费用由市财政统一分摊，行政案件涉案财物保管及暂扣财物由原有分局租赁的位于081电子工业园厂区的涉案财物库房保管并支付租赁费用。</t>
  </si>
  <si>
    <t>2023年部门履职经费-利州公安户籍管理工本专项费用</t>
  </si>
  <si>
    <t>证件办理成本及一标三实户籍信息采集成本、Y库建设。费用户口本（内页加外壳，一件400本）75件单价560元/件；临时身份证底卡（一件800个张），12.5件单价3664元/件</t>
  </si>
  <si>
    <t>该项目要求推进“互联网+政务服务”，发挥四川网上公安综合平台作用，确保全区公安机关户籍管理工作正常进行。同时，要求群众满意率达到95%及以上</t>
  </si>
  <si>
    <t>2023年部门履职经费-利州公安项目资金争取工作经费</t>
  </si>
  <si>
    <t>项目资金争取工作经费</t>
  </si>
  <si>
    <t>2023年部门履职经费-利州公安-援疆援藏人员专项费用</t>
  </si>
  <si>
    <t>省公安厅文件：张旭替换陈龙援疆从2021年10月起，每人每天补助200元，以及被装购置费、车旅费。全年经费12万元，由同级财政负担；15名援藏（白玉县）民警人员每轮半年，依照文件每人按照6万元/人/年核算；涉密项目（依据2022年实际工作测算，2023年根据实际安排人员支付）</t>
  </si>
  <si>
    <t>援疆民警满意度</t>
  </si>
  <si>
    <t>维护藏区及疆南地区稳定，按照公安部统一部署安排，各省选派一批政治过硬、个人能力处突的公安民警对上述地区维稳及基础公安工作进行支援。民族地区稳定是国家长治久安的重要因素</t>
  </si>
  <si>
    <t>2023年软件网络经费-利州公安-350兆警用数字集群（PDT）系统运行维护费）</t>
  </si>
  <si>
    <t>2018年5月，广元市公安局利州区分局为满足广元公安350M PDT数字集群通信系统日常使用工作需要，与中国铁塔股份有限公司广元市分公司签订协议购买350M PDT数字集群通信系统维护和铁塔技术服务业务。PDT全市基站载频分配（利州）包括南山电视台基站、广元利州龙潭基站、广元利州城郊三堆基站、广元市宝轮紫兰坝移动基站、广元市大石镇龙洞联通基站、广元利州荣山基站等6个基站及9个载频。</t>
  </si>
  <si>
    <t>6个基站</t>
  </si>
  <si>
    <t>个</t>
  </si>
  <si>
    <t>该项目是按照公安部及省公安厅公安信息化建设的需求，市公安局统一规划建设，其中利州辖区涉及6个基站及9个载频</t>
  </si>
  <si>
    <t>9个载频</t>
  </si>
  <si>
    <t>2023年软件网络经费-利州公安-治安卡口建设租赁</t>
  </si>
  <si>
    <t>截止2020年，分局已经建设主城区重要治安卡口8个点，包括三堆团结大桥、工农千佛崖、大石龙洞碥、宝轮云洞寺、荣山场镇、滨河路领袖咖啡、上西则天路四车道及上河街老城望江路口等点位。根据公安分局与中国移动通信集团客户综合信息化业务协议，共计网络租赁资金8.64万元。</t>
  </si>
  <si>
    <t>可持续发展指标</t>
  </si>
  <si>
    <t>卡点为公安工作服务的必要性</t>
  </si>
  <si>
    <t>保障点位数</t>
  </si>
  <si>
    <t>分局要求网络安全保卫大队和指挥中心进行日常点位运行情况考核管理，财务室根据考核情况支付网络租赁费用。 分局严格执行财务管理制度、财务处理及时、会计核算规范。支付依据合规合法，资金支付与预算相符。</t>
  </si>
  <si>
    <t>2023年软件网络经费-利州公安-特征码+天网升级扩建服务项目</t>
  </si>
  <si>
    <t>5.54万元为2018年新的四个点位租赁费，付费期2021年-20223年，服务期为2018年8月29日到2023年8月28日。原58个点位91.8万元租赁费已到期（2017年12月7日到2022年12月6日），是否续签，待区政府审定。</t>
  </si>
  <si>
    <t>新增加点位数4个</t>
  </si>
  <si>
    <t>58个点位（以前年度点位数）</t>
  </si>
  <si>
    <t>按照公安部、省公安厅“云计算”总体框架，广元市公安局结合本地实际，通过云计算方式对服务器、存储、网络等资源进行优化调整，建立了云计算资源池，以满足公安网、互联网、视频专网各区域的硬件需求。通过建设集中化、标准化、智能化的数据仓库，实现对内、外部各类数据及其应用的集中统筹管理，形成一个全局性、整体性的</t>
  </si>
  <si>
    <t>2023年软件网络经费-利州公安-天网升级租赁项目</t>
  </si>
  <si>
    <t>102个点位，租赁费119.3068万元/年，服务期2015年12月1日至2020年11月1日到期。2021年政法系统教育整顿，未续签合同，102个点位实际仍然在运行。2022年支2021年服务费30万元。是否续签，待区政府审定。区公安分局天网点位租赁费（摄像头更换维护），2017签订的合同58个、91.8万元，均价1.58万元/个。2015年签订的合同102个、119.3068万元，均价1.16万元/个，合同重新签订时，原产权移交给公安分局</t>
  </si>
  <si>
    <t>对于公安工作服务的必要性</t>
  </si>
  <si>
    <t>有利于公安工作</t>
  </si>
  <si>
    <t>2017签订的合同58个、91.8万元，均价1.58万元/个。</t>
  </si>
  <si>
    <t>点位数</t>
  </si>
  <si>
    <t>2023年软件网络经费-利州公安-广元市公安局利州区感知源（利州云眼）服务采购项目</t>
  </si>
  <si>
    <t>2020年区财政政府采购预算260万元，未调拨。2022年财政调拨148.45万元，欠尾款111.55万元</t>
  </si>
  <si>
    <t>项目总成本</t>
  </si>
  <si>
    <t>项目服务年限</t>
  </si>
  <si>
    <t>有利于公安工作的开展</t>
  </si>
  <si>
    <t>2023年部门履职经费-利州公安-三堆辖区内治安专项</t>
  </si>
  <si>
    <t>警务机制改革以来，分局在三堆派出所投入大量人力、物力、财力，全力确保了辖区治安稳定。 2022年，三堆所排查化解各类矛盾纠纷200余起，对20名涉稳重点人员和38名精神障碍患者落实“一人一策一专班”管控，确保了零上访；成功处置“8？27”精神病人肇事肇祸，妥善处置了“6.14”交通事故、“8.22”学生溺亡等敏感事件。接处警505起。对违法犯罪保持高压严打态势，2022年，办结行政案件89件，处罚109人，罚没款共计40115元。侦破刑事案件8起，打击处理8人。深化缉枪治爆，缴获火药枪若干，抓获犯罪嫌疑人4人。联合交警三大队开展农村道路交通整治，确保了道路交通安全。（参考2022年工作数据）</t>
  </si>
  <si>
    <t>化解纠纷矛盾</t>
  </si>
  <si>
    <t>≥</t>
  </si>
  <si>
    <t>件</t>
  </si>
  <si>
    <t>维护社会治安稳定</t>
  </si>
  <si>
    <t>部门整体支出绩效目标申报表</t>
  </si>
  <si>
    <t>（2023年度）</t>
  </si>
  <si>
    <t>部门名称</t>
  </si>
  <si>
    <t>年度主要任务</t>
  </si>
  <si>
    <t>任务名称</t>
  </si>
  <si>
    <t>主要内容</t>
  </si>
  <si>
    <t>经侦投资理财专案审计费</t>
  </si>
  <si>
    <t>网络赌博、毒品等涉及资金往来溯源审计费</t>
  </si>
  <si>
    <t>办案、扫黑除恶专项业务费</t>
  </si>
  <si>
    <t>扫黑除恶常态工作经费，以及扫黑除恶异地管辖指定办理绵阳及省内各地市州案件业务费等</t>
  </si>
  <si>
    <t>公安派出所民警免费午餐</t>
  </si>
  <si>
    <t>利州区派出所在编在职财政供养人员派出所工作免费午餐</t>
  </si>
  <si>
    <t>保障53名民警、1名工勤人员、1名工勤控制数的工资、津贴，养老保险、医疗保险、工伤保险、住房公积金等各类基本支出及日常公用经费、其他对家庭和个人的补助    </t>
  </si>
  <si>
    <t>援疆援藏人员费用</t>
  </si>
  <si>
    <t>援疆援藏人员补助，以及被装购置费、车旅费等</t>
  </si>
  <si>
    <t>维稳、应急、处突及处置非法集资</t>
  </si>
  <si>
    <t>维稳、应急、处突及处置非法集资涉众案件维稳任务重大</t>
  </si>
  <si>
    <t>编内辅警142人保障费用</t>
  </si>
  <si>
    <t>2020年4月以来，共计增加辅警经费自理编制142名</t>
  </si>
  <si>
    <t>警校实习生生活补助及公杂</t>
  </si>
  <si>
    <t>警校实习生生活补助及公杂费</t>
  </si>
  <si>
    <t>350兆警用数字集群（PDT）系统运行维护费）</t>
  </si>
  <si>
    <t>市公安局共建项目，要求各县区单位分摊付款（利州基站数量6个，载频数量9个）</t>
  </si>
  <si>
    <t>户籍管理工本费</t>
  </si>
  <si>
    <t>推进“互联网+政务服务”，发挥四川网上公安综合平台作用，确保全区公安机关户籍管理工作正常进行</t>
  </si>
  <si>
    <t>拘留所看守人员生活、住宿、体检及戒毒所</t>
  </si>
  <si>
    <t>被看守人员生活、住宿费、在押人员体检费费等</t>
  </si>
  <si>
    <t>涉案场地租赁费</t>
  </si>
  <si>
    <t>治安卡口建设租赁</t>
  </si>
  <si>
    <t>建设卡口8个点，根据公安分局与中国移动通信集团客户综合信息化业务协议，共计资金8.64万元</t>
  </si>
  <si>
    <t>DNA鉴定及病例检验</t>
  </si>
  <si>
    <t>市公安局统一建库，各县区共同承担，除DNA建库费用外，命案鉴定均外送由华西医科大学及川北医学院等鉴定中心检验    </t>
  </si>
  <si>
    <t>交管办</t>
  </si>
  <si>
    <t>公安交管办工作经费</t>
  </si>
  <si>
    <t>公安禁毒</t>
  </si>
  <si>
    <t>利州区社区（康复）戒毒专职工作人员工作及办公经费</t>
  </si>
  <si>
    <t>电信诈骗专案</t>
  </si>
  <si>
    <t>电信网络诈骗案件高发，新增专项办案业务费</t>
  </si>
  <si>
    <t>特征码+天网升级扩建服务项目</t>
  </si>
  <si>
    <t>特征码加天网升级扩建项目第三年费用</t>
  </si>
  <si>
    <t>年度部门整体支出预算</t>
  </si>
  <si>
    <t>资金总额</t>
  </si>
  <si>
    <t>财政拨款</t>
  </si>
  <si>
    <t>其他资金</t>
  </si>
  <si>
    <t>年度总体目标</t>
  </si>
  <si>
    <t>目标1：保障全局区财政保障的53名民警及1名工勤人员、1名工勤控制数人员、辅警人员的工资、津贴，养老保险、医疗保险、工伤保险、住房公积金等各类基本支出及日常公用经费、其他对家庭和个人的补助。目标2：分局各类业务活动正常高效开展，办理刑事行政案件达到预期目标。目标3：保障公安工作的有序进行从而达到人民群众的满意度提升。</t>
  </si>
  <si>
    <t>年度绩效指标</t>
  </si>
  <si>
    <t>指标值（包含数字及文字描述）</t>
  </si>
  <si>
    <t>采集目标数量DNA</t>
  </si>
  <si>
    <t>≥5000人</t>
  </si>
  <si>
    <t>完成各类案件数量值</t>
  </si>
  <si>
    <t>≥600案件数</t>
  </si>
  <si>
    <t>辅警工作正常运转</t>
  </si>
  <si>
    <t>定性辅警工作有效运转，离职率低</t>
  </si>
  <si>
    <t>各类专项行动有序开展</t>
  </si>
  <si>
    <t>定性确保刑事、禁毒等各类专项行动顺利开展</t>
  </si>
  <si>
    <t>政治大局安全稳控</t>
  </si>
  <si>
    <t>定性全年无暴恐事件发生</t>
  </si>
  <si>
    <t>各类案件数量完成</t>
  </si>
  <si>
    <t>＝1年</t>
  </si>
  <si>
    <t>接待群众</t>
  </si>
  <si>
    <t>≥3000人</t>
  </si>
  <si>
    <t>派出所民警午餐补助，从优待警政策落实</t>
  </si>
  <si>
    <t>经济效益指标</t>
  </si>
  <si>
    <t>打击食药环违法犯罪，处理环境污染类刑事案件</t>
  </si>
  <si>
    <t>定性长江大保护等业务工作有序开展</t>
  </si>
  <si>
    <t>开展互联网金融、商品交易市场、社会投融资、网络传销等经济金融领域重大风险防控化解工作</t>
  </si>
  <si>
    <t>定性全区经济投资环境良好</t>
  </si>
  <si>
    <t>推进“互联网+政务服务”，发挥四川网上公安综合平台作用</t>
  </si>
  <si>
    <t>定性户政业务信息化服务提升</t>
  </si>
  <si>
    <t>推进旅馆业、寄递物流业实名登记系统等社会化信息采集管理，确保个人诚信体系建设</t>
  </si>
  <si>
    <t>定性一标三实采集工作完成刚性既定目标</t>
  </si>
  <si>
    <t>完成各类法制宣传</t>
  </si>
  <si>
    <t>定性法制宣传工作突出</t>
  </si>
  <si>
    <t>生态效益指标</t>
  </si>
  <si>
    <t>通过林业执法与监督，促进林业生态环境稳定</t>
  </si>
  <si>
    <t>定性全区林业生态环境良好</t>
  </si>
  <si>
    <t>各个专项工作有序推进、降低电信诈骗的发生率、为老百姓最大程度挽回损失</t>
  </si>
  <si>
    <t>定性电信诈骗追赃挽损提升</t>
  </si>
  <si>
    <t>网络运营项目持续运行</t>
  </si>
  <si>
    <t>定性天网等重要网络信息化项目运行平稳</t>
  </si>
  <si>
    <t>维护社会大局稳定</t>
  </si>
  <si>
    <t>定性全年无重大恶性案事件发生</t>
  </si>
  <si>
    <t>可持续影响指标</t>
  </si>
  <si>
    <t>青少年毒品吸食及犯罪率可控并降低</t>
  </si>
  <si>
    <t>≥5%</t>
  </si>
  <si>
    <t>扫黑除恶工作持续进行</t>
  </si>
  <si>
    <t>定性常态化扫黑除恶，辖区黑恶势力犯罪率可控</t>
  </si>
  <si>
    <t>提升办案质量，发案率降低</t>
  </si>
  <si>
    <t>服务对象满意度指标</t>
  </si>
  <si>
    <t>全省第三方机构测评排名上升名次数</t>
  </si>
  <si>
    <t>≥5名</t>
  </si>
  <si>
    <t>群众满意测评</t>
  </si>
  <si>
    <t>≥95%</t>
  </si>
  <si>
    <t>社会成本指标</t>
  </si>
  <si>
    <t>通过合理运用资金，统筹使用，提高财政资金使用率</t>
  </si>
  <si>
    <t>定性财政资金闲置率低</t>
  </si>
  <si>
    <t>实行线上审计监督，严格按照财政相关规定进行支出</t>
  </si>
  <si>
    <t>定性财政资金使用符合财经法规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</si>
</sst>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m&quot;月&quot;dd&quot;日&quot;"/>
    <numFmt numFmtId="177" formatCode="#,##0.00"/>
    <numFmt numFmtId="178" formatCode="0%"/>
    <numFmt numFmtId="179" formatCode="_ &quot;¥&quot;* #,##0.00_ ;_ &quot;¥&quot;* \-#,##0.00_ ;_ &quot;¥&quot;* &quot;-&quot;??_ ;_ @_ "/>
    <numFmt numFmtId="180" formatCode="_ &quot;¥&quot;* #,##0_ ;_ &quot;¥&quot;* \-#,##0_ ;_ &quot;¥&quot;* &quot;-&quot;_ ;_ @_ "/>
    <numFmt numFmtId="181" formatCode="_ * #,##0.00_ ;_ * -#,##0.00_ ;_ * &quot;-&quot;??_ ;_ @_ "/>
    <numFmt numFmtId="182" formatCode="_ * #,##0_ ;_ * -#,##0_ ;_ * &quot;-&quot;_ ;_ @_ "/>
  </numFmts>
  <fonts count="36" x14ac:knownFonts="36">
    <font>
      <sz val="11.0"/>
      <color rgb="FF000000"/>
      <name val="宋体"/>
      <charset val="134"/>
    </font>
    <font>
      <sz val="22.0"/>
      <color rgb="FF000000"/>
      <name val="楷体"/>
      <charset val="134"/>
      <b/>
    </font>
    <font>
      <sz val="36.0"/>
      <color rgb="FF000000"/>
      <name val="黑体"/>
      <charset val="134"/>
      <b/>
    </font>
    <font>
      <sz val="16.0"/>
      <color rgb="FF000000"/>
      <name val="宋体"/>
      <charset val="134"/>
      <b/>
    </font>
    <font>
      <sz val="9.0"/>
      <color rgb="FF000000"/>
      <name val="SimSun"/>
      <charset val="134"/>
    </font>
    <font>
      <sz val="9.0"/>
      <color rgb="FF000000"/>
      <name val="宋体"/>
      <charset val="134"/>
    </font>
    <font>
      <sz val="11.0"/>
      <color rgb="FF000000"/>
      <name val="宋体"/>
      <charset val="134"/>
      <b/>
    </font>
    <font>
      <sz val="9.0"/>
      <name val="SimSun"/>
      <charset val="134"/>
    </font>
    <font>
      <sz val="11.0"/>
      <name val="宋体"/>
      <charset val="134"/>
    </font>
    <font>
      <sz val="11.0"/>
      <name val="SimSun"/>
      <charset val="134"/>
    </font>
    <font>
      <sz val="11.0"/>
      <name val="宋体"/>
      <charset val="134"/>
      <b/>
    </font>
    <font>
      <sz val="9.0"/>
      <name val="Hiragino Sans GB"/>
      <family val="1"/>
    </font>
    <font>
      <sz val="9.0"/>
      <name val="宋体"/>
      <charset val="134"/>
    </font>
    <font>
      <sz val="9.0"/>
      <name val="宋体"/>
      <charset val="134"/>
      <b/>
    </font>
    <font>
      <sz val="16.0"/>
      <name val="黑体"/>
      <charset val="134"/>
      <b/>
    </font>
    <font>
      <sz val="16.0"/>
      <name val="宋体"/>
      <charset val="134"/>
      <b/>
    </font>
    <font>
      <sz val="11.0"/>
      <color rgb="FF000000"/>
      <name val="Hiragino Sans GB"/>
      <family val="1"/>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
      <sz val="11.0"/>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EFF2F7"/>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0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C2C3C4"/>
      </left>
      <right style="thin">
        <color rgb="FFC2C3C4"/>
      </right>
      <top style="thin">
        <color rgb="FFC2C3C4"/>
      </top>
      <bottom style="thin">
        <color rgb="FFC2C3C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C2C3C4"/>
      </left>
      <right style="thin">
        <color rgb="FFC2C3C4"/>
      </right>
      <top style="thin">
        <color rgb="FFC2C3C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FFFFFF"/>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diagonal/>
    </border>
    <border>
      <left style="thin">
        <color rgb="FFC2C3C4"/>
      </left>
      <right style="thin">
        <color rgb="FFC2C3C4"/>
      </right>
      <top style="thin">
        <color rgb="FFC2C3C4"/>
      </top>
      <bottom style="thin">
        <color rgb="FFC2C3C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163">
    <xf numFmtId="0" fontId="0" fillId="0" borderId="0" applyAlignment="1" xfId="0">
      <alignment vertical="center"/>
    </xf>
    <xf numFmtId="0" fontId="0" fillId="0" borderId="0" applyAlignment="1" xfId="0">
      <alignment vertical="center"/>
    </xf>
    <xf numFmtId="0" fontId="1" applyFont="1" fillId="0" applyBorder="1" borderId="0" applyAlignment="1" xfId="0">
      <alignment horizontal="center" vertical="center" wrapText="1"/>
    </xf>
    <xf numFmtId="0" fontId="2" applyFont="1" fillId="0" applyBorder="1" borderId="0" applyAlignment="1" xfId="0">
      <alignment horizontal="center" vertical="center" wrapText="1"/>
    </xf>
    <xf numFmtId="176" applyNumberFormat="1" fontId="3" applyFont="1" fillId="0" applyBorder="1" borderId="0" applyAlignment="1" xfId="0">
      <alignment horizontal="center" vertical="center" wrapText="1"/>
    </xf>
    <xf numFmtId="0" fontId="0" fillId="0" borderId="1" applyBorder="1" applyAlignment="1" xfId="0">
      <alignment vertical="center"/>
    </xf>
    <xf numFmtId="0" fontId="4" applyFont="1" fillId="0" borderId="2" applyBorder="1" applyAlignment="1" xfId="0">
      <alignment vertical="center" wrapText="1"/>
    </xf>
    <xf numFmtId="0" fontId="5" applyFont="1" fillId="0" borderId="3" applyBorder="1" applyAlignment="1" xfId="0">
      <alignment vertical="center" wrapText="1"/>
    </xf>
    <xf numFmtId="0" fontId="0" fillId="0" borderId="4" applyBorder="1" applyAlignment="1" xfId="0">
      <alignment horizontal="right" vertical="center" wrapText="1"/>
    </xf>
    <xf numFmtId="0" fontId="5" applyFont="1" fillId="0" borderId="5" applyBorder="1" applyAlignment="1" xfId="0">
      <alignment vertical="center"/>
    </xf>
    <xf numFmtId="0" fontId="0" fillId="0" borderId="6" applyBorder="1" applyAlignment="1" xfId="0">
      <alignment horizontal="center" vertical="center"/>
    </xf>
    <xf numFmtId="0" fontId="6" applyFont="1" fillId="0" borderId="7" applyBorder="1" applyAlignment="1" xfId="0">
      <alignment horizontal="center" vertical="center"/>
    </xf>
    <xf numFmtId="177" applyNumberFormat="1" fontId="6" applyFont="1" fillId="0" borderId="8" applyBorder="1" applyAlignment="1" xfId="0">
      <alignment horizontal="right" vertical="center"/>
    </xf>
    <xf numFmtId="0" fontId="0" fillId="2" applyFill="1" borderId="9" applyBorder="1" applyAlignment="1" xfId="0">
      <alignment horizontal="left" vertical="center"/>
    </xf>
    <xf numFmtId="0" fontId="0" fillId="2" applyFill="1" borderId="10" applyBorder="1" applyAlignment="1" xfId="0">
      <alignment horizontal="left" vertical="center" wrapText="1"/>
    </xf>
    <xf numFmtId="177" applyNumberFormat="1" fontId="0" fillId="0" borderId="11" applyBorder="1" applyAlignment="1" xfId="0">
      <alignment horizontal="right" vertical="center"/>
    </xf>
    <xf numFmtId="177" applyNumberFormat="1" fontId="0" fillId="2" applyFill="1" borderId="12" applyBorder="1" applyAlignment="1" xfId="0">
      <alignment horizontal="right" vertical="center"/>
    </xf>
    <xf numFmtId="0" fontId="5" applyFont="1" fillId="0" borderId="13" applyBorder="1" applyAlignment="1" xfId="0">
      <alignment vertical="center"/>
    </xf>
    <xf numFmtId="0" fontId="5" applyFont="1" fillId="0" borderId="14" applyBorder="1" applyAlignment="1" xfId="0">
      <alignment vertical="center" wrapText="1"/>
    </xf>
    <xf numFmtId="0" fontId="6" applyFont="1" fillId="3" applyFill="1" borderId="15" applyBorder="1" applyAlignment="1" xfId="0">
      <alignment horizontal="center" vertical="center"/>
    </xf>
    <xf numFmtId="0" fontId="7" applyFont="1" fillId="0" applyBorder="1" borderId="0" applyAlignment="1" xfId="0">
      <alignment vertical="center" wrapText="1"/>
    </xf>
    <xf numFmtId="0" fontId="0" fillId="0" borderId="16" applyBorder="1" applyAlignment="1" xfId="0">
      <alignment vertical="center" wrapText="1"/>
    </xf>
    <xf numFmtId="177" applyNumberFormat="1" fontId="0" fillId="0" borderId="17" applyBorder="1" applyAlignment="1" xfId="0">
      <alignment vertical="center" wrapText="1"/>
    </xf>
    <xf numFmtId="0" fontId="0" fillId="3" applyFill="1" borderId="18" applyBorder="1" applyAlignment="1" xfId="0">
      <alignment vertical="center" wrapText="1"/>
    </xf>
    <xf numFmtId="0" fontId="8" applyFont="1" fillId="0" borderId="19" applyBorder="1" applyAlignment="1" xfId="0">
      <alignment vertical="center"/>
    </xf>
    <xf numFmtId="0" fontId="7" applyFont="1" fillId="0" borderId="20" applyBorder="1" applyAlignment="1" xfId="0">
      <alignment vertical="center" wrapText="1"/>
    </xf>
    <xf numFmtId="0" fontId="7" applyFont="1" fillId="0" borderId="21" applyBorder="1" applyAlignment="1" xfId="0">
      <alignment vertical="center"/>
    </xf>
    <xf numFmtId="0" fontId="8" applyFont="1" fillId="0" borderId="0" applyAlignment="1" xfId="0">
      <alignment vertical="center"/>
    </xf>
    <xf numFmtId="0" fontId="8" applyFont="1" fillId="0" borderId="22" applyBorder="1" applyAlignment="1" xfId="0">
      <alignment horizontal="left" vertical="center"/>
    </xf>
    <xf numFmtId="0" fontId="7" applyFont="1" fillId="0" borderId="23" applyBorder="1" applyAlignment="1" xfId="0">
      <alignment vertical="center" wrapText="1"/>
    </xf>
    <xf numFmtId="0" fontId="9" applyFont="1" fillId="0" borderId="24" applyBorder="1" applyAlignment="1" xfId="0">
      <alignment horizontal="center" vertical="center"/>
    </xf>
    <xf numFmtId="0" fontId="10" applyFont="1" fillId="3" applyFill="1" borderId="25" applyBorder="1" applyAlignment="1" xfId="0">
      <alignment horizontal="center" vertical="center"/>
    </xf>
    <xf numFmtId="0" fontId="8" applyFont="1" fillId="0" borderId="26" applyBorder="1" applyAlignment="1" xfId="0">
      <alignment horizontal="left" vertical="center" wrapText="1"/>
    </xf>
    <xf numFmtId="177" applyNumberFormat="1" fontId="8" applyFont="1" fillId="0" borderId="27" applyBorder="1" applyAlignment="1" xfId="0">
      <alignment horizontal="right" vertical="center"/>
    </xf>
    <xf numFmtId="0" fontId="10" applyFont="1" fillId="0" borderId="28" applyBorder="1" applyAlignment="1" xfId="0">
      <alignment horizontal="center" vertical="center" wrapText="1"/>
    </xf>
    <xf numFmtId="177" applyNumberFormat="1" fontId="10" applyFont="1" fillId="0" borderId="29" applyBorder="1" applyAlignment="1" xfId="0">
      <alignment horizontal="right" vertical="center"/>
    </xf>
    <xf numFmtId="0" fontId="8" applyFont="1" fillId="0" borderId="30" applyBorder="1" applyAlignment="1" xfId="0">
      <alignment horizontal="left" vertical="center"/>
    </xf>
    <xf numFmtId="0" fontId="11" applyFont="1" fillId="0" borderId="31" applyBorder="1" applyAlignment="1" xfId="0">
      <alignment vertical="center" wrapText="1"/>
    </xf>
    <xf numFmtId="0" fontId="10" applyFont="1" fillId="0" borderId="32" applyBorder="1" applyAlignment="1" xfId="0">
      <alignment horizontal="center" vertical="center"/>
    </xf>
    <xf numFmtId="0" fontId="7" applyFont="1" fillId="0" borderId="33" applyBorder="1" applyAlignment="1" xfId="0">
      <alignment vertical="center"/>
    </xf>
    <xf numFmtId="0" fontId="11" applyFont="1" fillId="0" borderId="34" applyBorder="1" applyAlignment="1" xfId="0">
      <alignment vertical="center" wrapText="1"/>
    </xf>
    <xf numFmtId="0" fontId="12" applyFont="1" fillId="0" borderId="35" applyBorder="1" applyAlignment="1" xfId="0">
      <alignment vertical="center" wrapText="1"/>
    </xf>
    <xf numFmtId="0" fontId="8" applyFont="1" fillId="0" borderId="36" applyBorder="1" applyAlignment="1" xfId="0">
      <alignment horizontal="right" vertical="center" wrapText="1"/>
    </xf>
    <xf numFmtId="0" fontId="12" applyFont="1" fillId="0" borderId="37" applyBorder="1" applyAlignment="1" xfId="0">
      <alignment vertical="center"/>
    </xf>
    <xf numFmtId="0" fontId="12" applyFont="1" fillId="0" borderId="38" applyBorder="1" applyAlignment="1" xfId="0">
      <alignment vertical="center"/>
    </xf>
    <xf numFmtId="0" fontId="12" applyFont="1" fillId="0" borderId="39" applyBorder="1" applyAlignment="1" xfId="0">
      <alignment vertical="center" wrapText="1"/>
    </xf>
    <xf numFmtId="0" fontId="8" applyFont="1" fillId="0" borderId="40" applyBorder="1" applyAlignment="1" xfId="0">
      <alignment horizontal="center" vertical="center"/>
    </xf>
    <xf numFmtId="0" fontId="12" applyFont="1" fillId="0" borderId="41" applyBorder="1" applyAlignment="1" xfId="0">
      <alignment vertical="center"/>
    </xf>
    <xf numFmtId="0" fontId="12" applyFont="1" fillId="0" borderId="42" applyBorder="1" applyAlignment="1" xfId="0">
      <alignment vertical="center" wrapText="1"/>
    </xf>
    <xf numFmtId="0" fontId="10" applyFont="1" fillId="0" borderId="43" applyBorder="1" applyAlignment="1" xfId="0">
      <alignment horizontal="center" vertical="center"/>
    </xf>
    <xf numFmtId="177" applyNumberFormat="1" fontId="10" applyFont="1" fillId="0" borderId="44" applyBorder="1" applyAlignment="1" xfId="0">
      <alignment horizontal="right" vertical="center"/>
    </xf>
    <xf numFmtId="0" fontId="13" applyFont="1" fillId="0" borderId="45" applyBorder="1" applyAlignment="1" xfId="0">
      <alignment vertical="center" wrapText="1"/>
    </xf>
    <xf numFmtId="0" fontId="8" applyFont="1" fillId="2" applyFill="1" borderId="46" applyBorder="1" applyAlignment="1" xfId="0">
      <alignment horizontal="left" vertical="center"/>
    </xf>
    <xf numFmtId="0" fontId="8" applyFont="1" fillId="2" applyFill="1" borderId="47" applyBorder="1" applyAlignment="1" xfId="0">
      <alignment horizontal="left" vertical="center" wrapText="1"/>
    </xf>
    <xf numFmtId="177" applyNumberFormat="1" fontId="8" applyFont="1" fillId="0" borderId="48" applyBorder="1" applyAlignment="1" xfId="0">
      <alignment horizontal="right" vertical="center"/>
    </xf>
    <xf numFmtId="0" fontId="12" applyFont="1" fillId="0" borderId="49" applyBorder="1" applyAlignment="1" xfId="0">
      <alignment vertical="center"/>
    </xf>
    <xf numFmtId="177" applyNumberFormat="1" fontId="8" applyFont="1" fillId="2" applyFill="1" borderId="50" applyBorder="1" applyAlignment="1" xfId="0">
      <alignment horizontal="right" vertical="center"/>
    </xf>
    <xf numFmtId="0" fontId="12" applyFont="1" fillId="0" borderId="51" applyBorder="1" applyAlignment="1" xfId="0">
      <alignment vertical="center"/>
    </xf>
    <xf numFmtId="0" fontId="12" applyFont="1" fillId="0" borderId="52" applyBorder="1" applyAlignment="1" xfId="0">
      <alignment vertical="center" wrapText="1"/>
    </xf>
    <xf numFmtId="0" fontId="12" applyFont="1" fillId="0" borderId="53" applyBorder="1" applyAlignment="1" xfId="0">
      <alignment vertical="center" wrapText="1"/>
    </xf>
    <xf numFmtId="0" fontId="10" applyFont="1" fillId="3" applyFill="1" borderId="54" applyBorder="1" applyAlignment="1" xfId="0">
      <alignment horizontal="center" vertical="center"/>
    </xf>
    <xf numFmtId="0" fontId="9" applyFont="1" fillId="0" borderId="55" applyBorder="1" applyAlignment="1" xfId="0">
      <alignment horizontal="right" vertical="center"/>
    </xf>
    <xf numFmtId="0" fontId="7" applyFont="1" fillId="0" borderId="56" applyBorder="1" applyAlignment="1" xfId="0">
      <alignment vertical="center" wrapText="1"/>
    </xf>
    <xf numFmtId="0" fontId="7" applyFont="1" fillId="0" borderId="57" applyBorder="1" applyAlignment="1" xfId="0">
      <alignment vertical="center" wrapText="1"/>
    </xf>
    <xf numFmtId="0" fontId="7" applyFont="1" fillId="0" borderId="58" applyBorder="1" applyAlignment="1" xfId="0">
      <alignment vertical="center" wrapText="1"/>
    </xf>
    <xf numFmtId="0" fontId="7" applyFont="1" fillId="0" borderId="59" applyBorder="1" applyAlignment="1" xfId="0">
      <alignment vertical="center" wrapText="1"/>
    </xf>
    <xf numFmtId="0" fontId="12" applyFont="1" fillId="0" borderId="60" applyBorder="1" applyAlignment="1" xfId="0">
      <alignment vertical="center"/>
    </xf>
    <xf numFmtId="0" fontId="9" applyFont="1" fillId="0" borderId="61" applyBorder="1" applyAlignment="1" xfId="0">
      <alignment horizontal="right" vertical="center" wrapText="1"/>
    </xf>
    <xf numFmtId="0" fontId="8" applyFont="1" fillId="0" borderId="62" applyBorder="1" applyAlignment="1" xfId="0">
      <alignment horizontal="right" vertical="center"/>
    </xf>
    <xf numFmtId="0" fontId="8" applyFont="1" fillId="0" borderId="63" applyBorder="1" applyAlignment="1" xfId="0">
      <alignment horizontal="center" vertical="center" wrapText="1"/>
    </xf>
    <xf numFmtId="0" fontId="7" applyFont="1" fillId="0" borderId="64" applyBorder="1" applyAlignment="1" xfId="0">
      <alignment vertical="center" wrapText="1"/>
    </xf>
    <xf numFmtId="0" fontId="6" applyFont="1" fillId="3" applyFill="1" borderId="65" applyBorder="1" applyAlignment="1" xfId="0">
      <alignment horizontal="center" vertical="center"/>
    </xf>
    <xf numFmtId="0" fontId="6" applyFont="1" fillId="0" borderId="66" applyBorder="1" applyAlignment="1" xfId="0">
      <alignment horizontal="center" vertical="center"/>
    </xf>
    <xf numFmtId="177" applyNumberFormat="1" fontId="6" applyFont="1" fillId="0" borderId="67" applyBorder="1" applyAlignment="1" xfId="0">
      <alignment horizontal="right" vertical="center"/>
    </xf>
    <xf numFmtId="0" fontId="0" fillId="2" applyFill="1" borderId="68" applyBorder="1" applyAlignment="1" xfId="0">
      <alignment horizontal="left" vertical="center"/>
    </xf>
    <xf numFmtId="0" fontId="0" fillId="2" applyFill="1" borderId="69" applyBorder="1" applyAlignment="1" xfId="0">
      <alignment horizontal="left" vertical="center" wrapText="1"/>
    </xf>
    <xf numFmtId="177" applyNumberFormat="1" fontId="0" fillId="0" borderId="70" applyBorder="1" applyAlignment="1" xfId="0">
      <alignment horizontal="right" vertical="center"/>
    </xf>
    <xf numFmtId="177" applyNumberFormat="1" fontId="0" fillId="2" applyFill="1" borderId="71" applyBorder="1" applyAlignment="1" xfId="0">
      <alignment horizontal="right" vertical="center"/>
    </xf>
    <xf numFmtId="0" fontId="14" applyFont="1" fillId="0" borderId="72" applyBorder="1" applyAlignment="1" xfId="0">
      <alignment horizontal="center" vertical="center"/>
    </xf>
    <xf numFmtId="0" fontId="15" applyFont="1" fillId="0" borderId="73" applyBorder="1" applyAlignment="1" xfId="0">
      <alignment horizontal="center" vertical="center"/>
    </xf>
    <xf numFmtId="0" fontId="10" applyFont="1" fillId="3" applyFill="1" borderId="74" applyBorder="1" applyAlignment="1" xfId="0">
      <alignment horizontal="center" vertical="center" wrapText="1"/>
    </xf>
    <xf numFmtId="0" fontId="3" applyFont="1" fillId="0" borderId="75" applyBorder="1" applyAlignment="1" xfId="0">
      <alignment horizontal="center" vertical="center"/>
    </xf>
    <xf numFmtId="0" fontId="0" fillId="0" borderId="76" applyBorder="1" applyAlignment="1" xfId="0">
      <alignment horizontal="left" vertical="center"/>
    </xf>
    <xf numFmtId="0" fontId="6" applyFont="1" fillId="3" applyFill="1" borderId="77" applyBorder="1" applyAlignment="1" xfId="0">
      <alignment horizontal="center" vertical="center" wrapText="1"/>
    </xf>
    <xf numFmtId="0" fontId="6" applyFont="1" fillId="3" applyFill="1" borderId="78" applyBorder="1" applyAlignment="1" xfId="0">
      <alignment horizontal="center" vertical="center" wrapText="1"/>
    </xf>
    <xf numFmtId="0" fontId="16" applyFont="1" fillId="0" borderId="0" applyAlignment="1" xfId="0">
      <alignment horizontal="center" vertical="center" wrapText="1"/>
    </xf>
    <xf numFmtId="0" fontId="0" fillId="0" borderId="0" applyAlignment="1" xfId="0">
      <alignment horizontal="right" vertical="center" wrapText="1"/>
    </xf>
    <xf numFmtId="0" fontId="16" applyFont="1" fillId="0" borderId="0" applyAlignment="1" xfId="0">
      <alignment horizontal="right" vertical="center" wrapText="1"/>
    </xf>
    <xf numFmtId="0" fontId="6" applyFont="1" fillId="0" borderId="0" applyAlignment="1" xfId="0">
      <alignment horizontal="center" vertical="center"/>
    </xf>
    <xf numFmtId="0" fontId="0" fillId="0" borderId="0" applyAlignment="1" xfId="0">
      <alignment horizontal="center" vertical="center" wrapText="1"/>
    </xf>
    <xf numFmtId="0" fontId="0" fillId="0" borderId="0" applyAlignment="1" xfId="0">
      <alignment vertical="center"/>
    </xf>
    <xf numFmtId="0" fontId="0" fillId="0" borderId="0" applyAlignment="1" xfId="0">
      <alignment vertical="center"/>
    </xf>
    <xf numFmtId="0" fontId="14" applyFont="1" fillId="0" borderId="79" applyBorder="1" applyAlignment="1" xfId="0">
      <alignment horizontal="center" vertical="center"/>
    </xf>
    <xf numFmtId="0" fontId="10" applyFont="1" fillId="3" applyFill="1" borderId="80" applyBorder="1" applyAlignment="1" xfId="0">
      <alignment horizontal="center" vertical="center"/>
    </xf>
    <xf numFmtId="0" fontId="15" applyFont="1" fillId="0" borderId="81" applyBorder="1" applyAlignment="1" xfId="0">
      <alignment horizontal="center" vertical="center"/>
    </xf>
    <xf numFmtId="0" fontId="8" applyFont="1" fillId="0" borderId="82" applyBorder="1" applyAlignment="1" xfId="0">
      <alignment horizontal="left" vertical="center"/>
    </xf>
    <xf numFmtId="0" fontId="10" applyFont="1" fillId="3" applyFill="1" borderId="83" applyBorder="1" applyAlignment="1" xfId="0">
      <alignment horizontal="center" vertical="center" wrapText="1"/>
    </xf>
    <xf numFmtId="0" fontId="8" applyFont="1" fillId="0" borderId="84" applyBorder="1" applyAlignment="1" xfId="0">
      <alignment vertical="center"/>
    </xf>
    <xf numFmtId="0" fontId="10" applyFont="1" fillId="3" applyFill="1" borderId="85" applyBorder="1" applyAlignment="1" xfId="0">
      <alignment horizontal="center" vertical="center"/>
    </xf>
    <xf numFmtId="0" fontId="8" applyFont="1" fillId="0" borderId="86" applyBorder="1" applyAlignment="1" xfId="0">
      <alignment horizontal="right" vertical="center"/>
    </xf>
    <xf numFmtId="0" fontId="8" applyFont="1" fillId="0" borderId="87" applyBorder="1" applyAlignment="1" xfId="0">
      <alignment horizontal="right" vertical="center" wrapText="1"/>
    </xf>
    <xf numFmtId="0" fontId="6" applyFont="1" fillId="3" applyFill="1" borderId="88" applyBorder="1" applyAlignment="1" xfId="0">
      <alignment horizontal="center" vertical="center"/>
    </xf>
    <xf numFmtId="0" fontId="6" applyFont="1" fillId="3" applyFill="1" borderId="89" applyBorder="1" applyAlignment="1" xfId="0">
      <alignment horizontal="center" vertical="center"/>
    </xf>
    <xf numFmtId="0" fontId="0" fillId="0" borderId="90" applyBorder="1" applyAlignment="1" xfId="0">
      <alignment vertical="center"/>
    </xf>
    <xf numFmtId="0" fontId="3" applyFont="1" fillId="0" borderId="91" applyBorder="1" applyAlignment="1" xfId="0">
      <alignment horizontal="center" vertical="center"/>
    </xf>
    <xf numFmtId="0" fontId="0" fillId="0" borderId="92" applyBorder="1" applyAlignment="1" xfId="0">
      <alignment horizontal="left" vertical="center"/>
    </xf>
    <xf numFmtId="0" fontId="6" applyFont="1" fillId="3" applyFill="1" borderId="93" applyBorder="1" applyAlignment="1" xfId="0">
      <alignment horizontal="center" vertical="center" wrapText="1"/>
    </xf>
    <xf numFmtId="0" fontId="6" applyFont="1" fillId="3" applyFill="1" borderId="94" applyBorder="1" applyAlignment="1" xfId="0">
      <alignment horizontal="center" vertical="center" wrapText="1"/>
    </xf>
    <xf numFmtId="0" fontId="0" fillId="0" borderId="95" applyBorder="1" applyAlignment="1" xfId="0">
      <alignment vertical="center" wrapText="1"/>
    </xf>
    <xf numFmtId="0" fontId="16" applyFont="1" fillId="0" borderId="0" applyAlignment="1" xfId="0">
      <alignment horizontal="center" vertical="center" wrapText="1"/>
    </xf>
    <xf numFmtId="0" fontId="16" applyFont="1" fillId="0" borderId="0" applyAlignment="1" xfId="0">
      <alignment horizontal="right" vertical="center" wrapText="1"/>
    </xf>
    <xf numFmtId="0" fontId="0" fillId="0" borderId="0" applyAlignment="1" xfId="0">
      <alignment horizontal="right" vertical="center" wrapText="1"/>
    </xf>
    <xf numFmtId="0" fontId="6" applyFont="1" fillId="0" borderId="0" applyAlignment="1" xfId="0">
      <alignment horizontal="center" vertical="center"/>
    </xf>
    <xf numFmtId="0" fontId="0" fillId="0" borderId="0" applyAlignment="1" xfId="0">
      <alignment horizontal="center" vertical="center" wrapText="1"/>
    </xf>
    <xf numFmtId="0" fontId="17" applyFont="1" fillId="4" applyFill="1" borderId="0" applyAlignment="1" xfId="0">
      <alignment vertical="center"/>
    </xf>
    <xf numFmtId="0" fontId="18" applyFont="1" fillId="5" applyFill="1" borderId="0" applyAlignment="1" xfId="0">
      <alignment vertical="center"/>
    </xf>
    <xf numFmtId="0" fontId="19" applyFont="1" fillId="6" applyFill="1" borderId="0" applyAlignment="1" xfId="0">
      <alignment vertical="center"/>
    </xf>
    <xf numFmtId="0" fontId="20" applyFont="1" fillId="7" applyFill="1" borderId="96" applyBorder="1" applyAlignment="1" xfId="0">
      <alignment vertical="center"/>
    </xf>
    <xf numFmtId="0" fontId="21" applyFont="1" fillId="8" applyFill="1" borderId="97" applyBorder="1" applyAlignment="1" xfId="0">
      <alignment vertical="center"/>
    </xf>
    <xf numFmtId="0" fontId="22" applyFont="1" fillId="0" borderId="0" applyAlignment="1" xfId="0">
      <alignment vertical="center"/>
    </xf>
    <xf numFmtId="0" fontId="23" applyFont="1" fillId="0" borderId="0" applyAlignment="1" xfId="0">
      <alignment vertical="center"/>
    </xf>
    <xf numFmtId="0" fontId="24" applyFont="1" fillId="0" borderId="98" applyBorder="1" applyAlignment="1" xfId="0">
      <alignment vertical="center"/>
    </xf>
    <xf numFmtId="0" fontId="25" applyFont="1" fillId="7" applyFill="1" borderId="99" applyBorder="1" applyAlignment="1" xfId="0">
      <alignment vertical="center"/>
    </xf>
    <xf numFmtId="0" fontId="26" applyFont="1" fillId="9" applyFill="1" borderId="100" applyBorder="1" applyAlignment="1" xfId="0">
      <alignment vertical="center"/>
    </xf>
    <xf numFmtId="0" fontId="0" fillId="10" applyFill="1" borderId="101" applyBorder="1" applyAlignment="1" xfId="0">
      <alignment vertical="center"/>
    </xf>
    <xf numFmtId="0" fontId="27" applyFont="1" fillId="0" borderId="0" applyAlignment="1" xfId="0">
      <alignment vertical="center"/>
    </xf>
    <xf numFmtId="0" fontId="28" applyFont="1" fillId="0" borderId="102" applyBorder="1" applyAlignment="1" xfId="0">
      <alignment vertical="center"/>
    </xf>
    <xf numFmtId="0" fontId="29" applyFont="1" fillId="0" borderId="103" applyBorder="1" applyAlignment="1" xfId="0">
      <alignment vertical="center"/>
    </xf>
    <xf numFmtId="0" fontId="30" applyFont="1" fillId="0" borderId="104" applyBorder="1" applyAlignment="1" xfId="0">
      <alignment vertical="center"/>
    </xf>
    <xf numFmtId="0" fontId="30" applyFont="1" fillId="0" borderId="0" applyAlignment="1" xfId="0">
      <alignment vertical="center"/>
    </xf>
    <xf numFmtId="0" fontId="31" applyFont="1" fillId="0" borderId="105" applyBorder="1" applyAlignment="1" xfId="0">
      <alignment vertical="center"/>
    </xf>
    <xf numFmtId="0" fontId="32" applyFont="1" fillId="11" applyFill="1" borderId="0" applyAlignment="1" xfId="0">
      <alignment vertical="center"/>
    </xf>
    <xf numFmtId="0" fontId="32" applyFont="1" fillId="12" applyFill="1" borderId="0" applyAlignment="1" xfId="0">
      <alignment vertical="center"/>
    </xf>
    <xf numFmtId="0" fontId="32" applyFont="1" fillId="13" applyFill="1" borderId="0" applyAlignment="1" xfId="0">
      <alignment vertical="center"/>
    </xf>
    <xf numFmtId="0" fontId="32" applyFont="1" fillId="14" applyFill="1" borderId="0" applyAlignment="1" xfId="0">
      <alignment vertical="center"/>
    </xf>
    <xf numFmtId="0" fontId="32" applyFont="1" fillId="15" applyFill="1" borderId="0" applyAlignment="1" xfId="0">
      <alignment vertical="center"/>
    </xf>
    <xf numFmtId="0" fontId="32" applyFont="1" fillId="16" applyFill="1" borderId="0" applyAlignment="1" xfId="0">
      <alignment vertical="center"/>
    </xf>
    <xf numFmtId="0" fontId="32" applyFont="1" fillId="17" applyFill="1" borderId="0" applyAlignment="1" xfId="0">
      <alignment vertical="center"/>
    </xf>
    <xf numFmtId="0" fontId="32" applyFont="1" fillId="18" applyFill="1" borderId="0" applyAlignment="1" xfId="0">
      <alignment vertical="center"/>
    </xf>
    <xf numFmtId="0" fontId="32" applyFont="1" fillId="19" applyFill="1" borderId="0" applyAlignment="1" xfId="0">
      <alignment vertical="center"/>
    </xf>
    <xf numFmtId="0" fontId="32" applyFont="1" fillId="20" applyFill="1" borderId="0" applyAlignment="1" xfId="0">
      <alignment vertical="center"/>
    </xf>
    <xf numFmtId="0" fontId="32" applyFont="1" fillId="21" applyFill="1" borderId="0" applyAlignment="1" xfId="0">
      <alignment vertical="center"/>
    </xf>
    <xf numFmtId="0" fontId="32" applyFont="1" fillId="22" applyFill="1" borderId="0" applyAlignment="1" xfId="0">
      <alignment vertical="center"/>
    </xf>
    <xf numFmtId="0" fontId="33" applyFont="1" fillId="23" applyFill="1" borderId="0" applyAlignment="1" xfId="0">
      <alignment vertical="center"/>
    </xf>
    <xf numFmtId="0" fontId="33" applyFont="1" fillId="24" applyFill="1" borderId="0" applyAlignment="1" xfId="0">
      <alignment vertical="center"/>
    </xf>
    <xf numFmtId="0" fontId="33" applyFont="1" fillId="25" applyFill="1" borderId="0" applyAlignment="1" xfId="0">
      <alignment vertical="center"/>
    </xf>
    <xf numFmtId="0" fontId="33" applyFont="1" fillId="26" applyFill="1" borderId="0" applyAlignment="1" xfId="0">
      <alignment vertical="center"/>
    </xf>
    <xf numFmtId="0" fontId="33" applyFont="1" fillId="27" applyFill="1" borderId="0" applyAlignment="1" xfId="0">
      <alignment vertical="center"/>
    </xf>
    <xf numFmtId="0" fontId="33" applyFont="1" fillId="28" applyFill="1" borderId="0" applyAlignment="1" xfId="0">
      <alignment vertical="center"/>
    </xf>
    <xf numFmtId="0" fontId="33" applyFont="1" fillId="29" applyFill="1" borderId="0" applyAlignment="1" xfId="0">
      <alignment vertical="center"/>
    </xf>
    <xf numFmtId="0" fontId="33" applyFont="1" fillId="30" applyFill="1" borderId="0" applyAlignment="1" xfId="0">
      <alignment vertical="center"/>
    </xf>
    <xf numFmtId="0" fontId="33" applyFont="1" fillId="31" applyFill="1" borderId="0" applyAlignment="1" xfId="0">
      <alignment vertical="center"/>
    </xf>
    <xf numFmtId="0" fontId="33" applyFont="1" fillId="32" applyFill="1" borderId="0" applyAlignment="1" xfId="0">
      <alignment vertical="center"/>
    </xf>
    <xf numFmtId="0" fontId="33" applyFont="1" fillId="33" applyFill="1" borderId="0" applyAlignment="1" xfId="0">
      <alignment vertical="center"/>
    </xf>
    <xf numFmtId="0" fontId="33" applyFont="1" fillId="34" applyFill="1"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0" fontId="34" applyFont="1" fillId="0" borderId="106" applyBorder="1" applyAlignment="1" xfId="0">
      <alignment vertical="center" wrapText="1"/>
    </xf>
    <xf numFmtId="0" fontId="0" fillId="0" borderId="0" applyAlignment="1" xfId="0">
      <alignment vertical="center"/>
    </xf>
    <xf numFmtId="0" fontId="0" fillId="0" borderId="0" applyAlignment="1"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7.xml"/><Relationship Id="rId15" Type="http://schemas.openxmlformats.org/officeDocument/2006/relationships/worksheet" Target="worksheets/sheet14.xml"/><Relationship Id="rId16" Type="http://schemas.openxmlformats.org/officeDocument/2006/relationships/styles" Target="styles.xml"/><Relationship Id="rId17"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3"/>
  <sheetViews>
    <sheetView zoomScaleNormal="100" topLeftCell="A1" workbookViewId="0">
      <selection activeCell="A3" activeCellId="0" sqref="A3"/>
    </sheetView>
  </sheetViews>
  <sheetFormatPr defaultRowHeight="13.5" defaultColWidth="10.000152587890625" x14ac:dyDescent="0.15"/>
  <cols>
    <col min="1" max="1" width="143.625" customWidth="1"/>
  </cols>
  <sheetData>
    <row r="1" ht="74.25" customHeight="1" x14ac:dyDescent="0.15" spans="1:1">
      <c r="A1" s="2"/>
    </row>
    <row r="2" ht="170.85" customHeight="1" x14ac:dyDescent="0.15" spans="1:1">
      <c r="A2" s="3" t="s">
        <v>0</v>
      </c>
    </row>
    <row r="3" ht="128.1" customHeight="1" x14ac:dyDescent="0.15" spans="1:1">
      <c r="A3" s="4">
        <v>45014</v>
      </c>
    </row>
  </sheetData>
  <phoneticPr fontId="0" type="noConversion"/>
  <pageMargins left="0.747823152016467" right="0.747823152016467" top="0.27565998355234705" bottom="0.27565998355234705" header="0.0" footer="0.0"/>
  <pageSetup paperSize="9" scale="92"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41"/>
  <sheetViews>
    <sheetView zoomScaleNormal="100" topLeftCell="A1" workbookViewId="0">
      <pane ySplit="5" topLeftCell="A6" activePane="bottomLeft" state="frozen"/>
      <selection activeCell="A1" activeCellId="0" sqref="A1"/>
      <selection pane="bottomLeft" activeCell="B15" activeCellId="0" sqref="B15"/>
    </sheetView>
  </sheetViews>
  <sheetFormatPr defaultRowHeight="13.5" defaultColWidth="10.000152587890625" x14ac:dyDescent="0.15"/>
  <cols>
    <col min="1" max="1" width="41.0" customWidth="1" style="27"/>
    <col min="2" max="2" width="16.375" customWidth="1" style="27"/>
    <col min="3" max="3" width="41.0" customWidth="1" style="27"/>
    <col min="4" max="4" width="16.375" customWidth="1" style="27"/>
    <col min="5" max="8" width="9.75" customWidth="1" style="27"/>
    <col min="9" max="16384" width="10.0" style="27"/>
  </cols>
  <sheetData>
    <row r="1" ht="14.25" customHeight="1" x14ac:dyDescent="0.15" spans="1:4">
      <c r="A1" s="24"/>
      <c r="B1" s="25"/>
      <c r="C1" s="26"/>
      <c r="D1" s="24" t="s">
        <v>1</v>
      </c>
    </row>
    <row r="2" ht="19.9" customHeight="1" x14ac:dyDescent="0.15" spans="1:4">
      <c r="A2" s="92" t="s">
        <v>2</v>
      </c>
      <c r="B2" s="92"/>
      <c r="C2" s="92"/>
      <c r="D2" s="92"/>
    </row>
    <row r="3" ht="17.1" customHeight="1" x14ac:dyDescent="0.15" spans="1:4">
      <c r="A3" s="28" t="s">
        <v>3</v>
      </c>
      <c r="B3" s="29"/>
      <c r="C3" s="29"/>
      <c r="D3" s="30" t="s">
        <v>4</v>
      </c>
    </row>
    <row r="4" ht="21.4" customHeight="1" x14ac:dyDescent="0.15" spans="1:4">
      <c r="A4" s="93" t="s">
        <v>5</v>
      </c>
      <c r="B4" s="93"/>
      <c r="C4" s="93" t="s">
        <v>6</v>
      </c>
      <c r="D4" s="93"/>
    </row>
    <row r="5" ht="21.4" customHeight="1" x14ac:dyDescent="0.15" spans="1:4">
      <c r="A5" s="31" t="s">
        <v>7</v>
      </c>
      <c r="B5" s="31" t="s">
        <v>8</v>
      </c>
      <c r="C5" s="31" t="s">
        <v>7</v>
      </c>
      <c r="D5" s="31" t="s">
        <v>8</v>
      </c>
    </row>
    <row r="6" ht="19.9" customHeight="1" x14ac:dyDescent="0.15" spans="1:4">
      <c r="A6" s="32" t="s">
        <v>9</v>
      </c>
      <c r="B6" s="33">
        <v>3038.8</v>
      </c>
      <c r="C6" s="32" t="s">
        <v>10</v>
      </c>
      <c r="D6" s="33"/>
    </row>
    <row r="7" ht="19.9" customHeight="1" x14ac:dyDescent="0.15" spans="1:4">
      <c r="A7" s="32" t="s">
        <v>11</v>
      </c>
      <c r="B7" s="33"/>
      <c r="C7" s="32" t="s">
        <v>12</v>
      </c>
      <c r="D7" s="33"/>
    </row>
    <row r="8" ht="19.9" customHeight="1" x14ac:dyDescent="0.15" spans="1:4">
      <c r="A8" s="32" t="s">
        <v>13</v>
      </c>
      <c r="B8" s="33"/>
      <c r="C8" s="32" t="s">
        <v>14</v>
      </c>
      <c r="D8" s="33"/>
    </row>
    <row r="9" ht="19.9" customHeight="1" x14ac:dyDescent="0.15" spans="1:4">
      <c r="A9" s="32" t="s">
        <v>15</v>
      </c>
      <c r="B9" s="33"/>
      <c r="C9" s="32" t="s">
        <v>16</v>
      </c>
      <c r="D9" s="33">
        <v>4551.13</v>
      </c>
    </row>
    <row r="10" ht="19.9" customHeight="1" x14ac:dyDescent="0.15" spans="1:4">
      <c r="A10" s="32" t="s">
        <v>17</v>
      </c>
      <c r="B10" s="33"/>
      <c r="C10" s="32" t="s">
        <v>18</v>
      </c>
      <c r="D10" s="33"/>
    </row>
    <row r="11" ht="19.9" customHeight="1" x14ac:dyDescent="0.15" spans="1:4">
      <c r="A11" s="32" t="s">
        <v>19</v>
      </c>
      <c r="B11" s="33"/>
      <c r="C11" s="32" t="s">
        <v>20</v>
      </c>
      <c r="D11" s="33"/>
    </row>
    <row r="12" ht="19.9" customHeight="1" x14ac:dyDescent="0.15" spans="1:4">
      <c r="A12" s="32"/>
      <c r="B12" s="33"/>
      <c r="C12" s="32" t="s">
        <v>21</v>
      </c>
      <c r="D12" s="33"/>
    </row>
    <row r="13" ht="19.9" customHeight="1" x14ac:dyDescent="0.15" spans="1:4">
      <c r="A13" s="32"/>
      <c r="B13" s="33"/>
      <c r="C13" s="32" t="s">
        <v>22</v>
      </c>
      <c r="D13" s="33">
        <v>122.44</v>
      </c>
    </row>
    <row r="14" ht="19.9" customHeight="1" x14ac:dyDescent="0.15" spans="1:4">
      <c r="A14" s="32"/>
      <c r="B14" s="33"/>
      <c r="C14" s="32" t="s">
        <v>23</v>
      </c>
      <c r="D14" s="33"/>
    </row>
    <row r="15" ht="19.9" customHeight="1" x14ac:dyDescent="0.15" spans="1:4">
      <c r="A15" s="32"/>
      <c r="B15" s="33"/>
      <c r="C15" s="32" t="s">
        <v>24</v>
      </c>
      <c r="D15" s="33">
        <v>36.7</v>
      </c>
    </row>
    <row r="16" ht="19.9" customHeight="1" x14ac:dyDescent="0.15" spans="1:4">
      <c r="A16" s="32"/>
      <c r="B16" s="33"/>
      <c r="C16" s="32" t="s">
        <v>25</v>
      </c>
      <c r="D16" s="33"/>
    </row>
    <row r="17" ht="19.9" customHeight="1" x14ac:dyDescent="0.15" spans="1:4">
      <c r="A17" s="32"/>
      <c r="B17" s="33"/>
      <c r="C17" s="32" t="s">
        <v>26</v>
      </c>
      <c r="D17" s="33"/>
    </row>
    <row r="18" ht="19.9" customHeight="1" x14ac:dyDescent="0.15" spans="1:4">
      <c r="A18" s="32"/>
      <c r="B18" s="33"/>
      <c r="C18" s="32" t="s">
        <v>27</v>
      </c>
      <c r="D18" s="33"/>
    </row>
    <row r="19" ht="19.9" customHeight="1" x14ac:dyDescent="0.15" spans="1:4">
      <c r="A19" s="32"/>
      <c r="B19" s="33"/>
      <c r="C19" s="32" t="s">
        <v>28</v>
      </c>
      <c r="D19" s="33"/>
    </row>
    <row r="20" ht="19.9" customHeight="1" x14ac:dyDescent="0.15" spans="1:4">
      <c r="A20" s="32"/>
      <c r="B20" s="33"/>
      <c r="C20" s="32" t="s">
        <v>29</v>
      </c>
      <c r="D20" s="33"/>
    </row>
    <row r="21" ht="19.9" customHeight="1" x14ac:dyDescent="0.15" spans="1:4">
      <c r="A21" s="32"/>
      <c r="B21" s="33"/>
      <c r="C21" s="32" t="s">
        <v>30</v>
      </c>
      <c r="D21" s="33"/>
    </row>
    <row r="22" ht="19.9" customHeight="1" x14ac:dyDescent="0.15" spans="1:4">
      <c r="A22" s="32"/>
      <c r="B22" s="33"/>
      <c r="C22" s="32" t="s">
        <v>31</v>
      </c>
      <c r="D22" s="33"/>
    </row>
    <row r="23" ht="19.9" customHeight="1" x14ac:dyDescent="0.15" spans="1:4">
      <c r="A23" s="32"/>
      <c r="B23" s="33"/>
      <c r="C23" s="32" t="s">
        <v>32</v>
      </c>
      <c r="D23" s="33"/>
    </row>
    <row r="24" ht="19.9" customHeight="1" x14ac:dyDescent="0.15" spans="1:4">
      <c r="A24" s="32"/>
      <c r="B24" s="33"/>
      <c r="C24" s="32" t="s">
        <v>33</v>
      </c>
      <c r="D24" s="33"/>
    </row>
    <row r="25" ht="19.9" customHeight="1" x14ac:dyDescent="0.15" spans="1:4">
      <c r="A25" s="32"/>
      <c r="B25" s="33"/>
      <c r="C25" s="32" t="s">
        <v>34</v>
      </c>
      <c r="D25" s="33">
        <v>77.69</v>
      </c>
    </row>
    <row r="26" ht="19.9" customHeight="1" x14ac:dyDescent="0.15" spans="1:4">
      <c r="A26" s="32"/>
      <c r="B26" s="33"/>
      <c r="C26" s="32" t="s">
        <v>35</v>
      </c>
      <c r="D26" s="33"/>
    </row>
    <row r="27" ht="19.9" customHeight="1" x14ac:dyDescent="0.15" spans="1:4">
      <c r="A27" s="32"/>
      <c r="B27" s="33"/>
      <c r="C27" s="32" t="s">
        <v>36</v>
      </c>
      <c r="D27" s="33"/>
    </row>
    <row r="28" ht="19.9" customHeight="1" x14ac:dyDescent="0.15" spans="1:4">
      <c r="A28" s="32"/>
      <c r="B28" s="33"/>
      <c r="C28" s="32" t="s">
        <v>37</v>
      </c>
      <c r="D28" s="33"/>
    </row>
    <row r="29" ht="19.9" customHeight="1" x14ac:dyDescent="0.15" spans="1:4">
      <c r="A29" s="32"/>
      <c r="B29" s="33"/>
      <c r="C29" s="32" t="s">
        <v>38</v>
      </c>
      <c r="D29" s="33"/>
    </row>
    <row r="30" ht="19.9" customHeight="1" x14ac:dyDescent="0.15" spans="1:4">
      <c r="A30" s="32"/>
      <c r="B30" s="33"/>
      <c r="C30" s="32" t="s">
        <v>39</v>
      </c>
      <c r="D30" s="33"/>
    </row>
    <row r="31" ht="19.9" customHeight="1" x14ac:dyDescent="0.15" spans="1:4">
      <c r="A31" s="32"/>
      <c r="B31" s="33"/>
      <c r="C31" s="32" t="s">
        <v>40</v>
      </c>
      <c r="D31" s="33"/>
    </row>
    <row r="32" ht="19.9" customHeight="1" x14ac:dyDescent="0.15" spans="1:4">
      <c r="A32" s="32"/>
      <c r="B32" s="33"/>
      <c r="C32" s="32" t="s">
        <v>41</v>
      </c>
      <c r="D32" s="33"/>
    </row>
    <row r="33" ht="19.9" customHeight="1" x14ac:dyDescent="0.15" spans="1:4">
      <c r="A33" s="32"/>
      <c r="B33" s="33"/>
      <c r="C33" s="32" t="s">
        <v>42</v>
      </c>
      <c r="D33" s="33"/>
    </row>
    <row r="34" ht="19.9" customHeight="1" x14ac:dyDescent="0.15" spans="1:4">
      <c r="A34" s="32"/>
      <c r="B34" s="33"/>
      <c r="C34" s="32" t="s">
        <v>43</v>
      </c>
      <c r="D34" s="33"/>
    </row>
    <row r="35" ht="19.9" customHeight="1" x14ac:dyDescent="0.15" spans="1:4">
      <c r="A35" s="32"/>
      <c r="B35" s="33"/>
      <c r="C35" s="32" t="s">
        <v>44</v>
      </c>
      <c r="D35" s="33"/>
    </row>
    <row r="36" ht="19.9" customHeight="1" x14ac:dyDescent="0.15" spans="1:4">
      <c r="A36" s="34" t="s">
        <v>45</v>
      </c>
      <c r="B36" s="35">
        <v>3038.8</v>
      </c>
      <c r="C36" s="34" t="s">
        <v>46</v>
      </c>
      <c r="D36" s="35">
        <v>4787.96</v>
      </c>
    </row>
    <row r="37" ht="19.9" customHeight="1" x14ac:dyDescent="0.15" spans="1:4">
      <c r="A37" s="36" t="s">
        <v>47</v>
      </c>
      <c r="B37" s="33"/>
      <c r="C37" s="36" t="s">
        <v>48</v>
      </c>
      <c r="D37" s="33"/>
    </row>
    <row r="38" ht="19.9" customHeight="1" x14ac:dyDescent="0.15" spans="1:4">
      <c r="A38" s="36" t="s">
        <v>49</v>
      </c>
      <c r="B38" s="35">
        <v>1749.16</v>
      </c>
      <c r="C38" s="36" t="s">
        <v>50</v>
      </c>
      <c r="D38" s="33"/>
    </row>
    <row r="39" ht="19.9" customHeight="1" x14ac:dyDescent="0.15" spans="1:4">
      <c r="A39" s="37"/>
      <c r="B39" s="37"/>
      <c r="C39" s="36" t="s">
        <v>51</v>
      </c>
      <c r="D39" s="33"/>
    </row>
    <row r="40" ht="19.9" customHeight="1" x14ac:dyDescent="0.15" spans="1:4">
      <c r="A40" s="38" t="s">
        <v>52</v>
      </c>
      <c r="B40" s="35">
        <v>4787.96</v>
      </c>
      <c r="C40" s="38" t="s">
        <v>53</v>
      </c>
      <c r="D40" s="35">
        <v>4787.96</v>
      </c>
    </row>
    <row r="41" ht="8.45" customHeight="1" x14ac:dyDescent="0.15" spans="1:4">
      <c r="A41" s="39"/>
      <c r="B41" s="40"/>
      <c r="C41" s="40"/>
      <c r="D41" s="39"/>
    </row>
  </sheetData>
  <mergeCells count="3">
    <mergeCell ref="A2:D2"/>
    <mergeCell ref="A4:B4"/>
    <mergeCell ref="C4:D4"/>
  </mergeCells>
  <phoneticPr fontId="0" type="noConversion"/>
  <pageMargins left="0.747823152016467" right="0.747823152016467" top="0.27565998355234705" bottom="0.27565998355234705" header="0.0" footer="0.0"/>
  <pageSetup paperSize="9" scale="74"/>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N10"/>
  <sheetViews>
    <sheetView zoomScaleNormal="100" topLeftCell="A1" workbookViewId="0">
      <pane ySplit="6" topLeftCell="A7" activePane="bottomLeft" state="frozen"/>
      <selection activeCell="A1" activeCellId="0" sqref="A1"/>
      <selection pane="bottomLeft" activeCell="B5" activeCellId="0" sqref="B5:B6"/>
    </sheetView>
  </sheetViews>
  <sheetFormatPr defaultRowHeight="13.5" defaultColWidth="10.000152587890625" x14ac:dyDescent="0.15"/>
  <cols>
    <col min="1" max="1" width="16.875" customWidth="1" style="27"/>
    <col min="2" max="2" width="41.0" customWidth="1" style="27"/>
    <col min="3" max="13" width="16.375" customWidth="1" style="27"/>
    <col min="14" max="14" width="1.5" customWidth="1" style="27"/>
    <col min="15" max="16384" width="10.0" style="27"/>
  </cols>
  <sheetData>
    <row r="1" ht="14.25" customHeight="1" x14ac:dyDescent="0.15" spans="1:14">
      <c r="A1" s="24"/>
      <c r="B1" s="25"/>
      <c r="C1" s="41"/>
      <c r="D1" s="41"/>
      <c r="E1" s="41"/>
      <c r="F1" s="25"/>
      <c r="G1" s="25"/>
      <c r="H1" s="25"/>
      <c r="I1" s="25"/>
      <c r="J1" s="25"/>
      <c r="K1" s="25"/>
      <c r="L1" s="25"/>
      <c r="M1" s="42" t="s">
        <v>54</v>
      </c>
      <c r="N1" s="43"/>
    </row>
    <row r="2" ht="19.9" customHeight="1" x14ac:dyDescent="0.15" spans="1:14">
      <c r="A2" s="94" t="s">
        <v>55</v>
      </c>
      <c r="B2" s="94"/>
      <c r="C2" s="94"/>
      <c r="D2" s="94"/>
      <c r="E2" s="94"/>
      <c r="F2" s="94"/>
      <c r="G2" s="94"/>
      <c r="H2" s="94"/>
      <c r="I2" s="94"/>
      <c r="J2" s="94"/>
      <c r="K2" s="94"/>
      <c r="L2" s="94"/>
      <c r="M2" s="94"/>
      <c r="N2" s="43" t="s">
        <v>56</v>
      </c>
    </row>
    <row r="3" ht="17.1" customHeight="1" x14ac:dyDescent="0.15" spans="1:14">
      <c r="A3" s="95" t="s">
        <v>3</v>
      </c>
      <c r="B3" s="95"/>
      <c r="C3" s="44"/>
      <c r="D3" s="44"/>
      <c r="E3" s="45"/>
      <c r="F3" s="44"/>
      <c r="G3" s="45"/>
      <c r="H3" s="45"/>
      <c r="I3" s="45"/>
      <c r="J3" s="45"/>
      <c r="K3" s="45"/>
      <c r="L3" s="45"/>
      <c r="M3" s="46" t="s">
        <v>4</v>
      </c>
      <c r="N3" s="47"/>
    </row>
    <row r="4" ht="21.4" customHeight="1" x14ac:dyDescent="0.15" spans="1:14">
      <c r="A4" s="96" t="s">
        <v>7</v>
      </c>
      <c r="B4" s="96"/>
      <c r="C4" s="96" t="s">
        <v>57</v>
      </c>
      <c r="D4" s="96" t="s">
        <v>58</v>
      </c>
      <c r="E4" s="96" t="s">
        <v>59</v>
      </c>
      <c r="F4" s="96" t="s">
        <v>60</v>
      </c>
      <c r="G4" s="96" t="s">
        <v>61</v>
      </c>
      <c r="H4" s="96" t="s">
        <v>62</v>
      </c>
      <c r="I4" s="96" t="s">
        <v>63</v>
      </c>
      <c r="J4" s="96" t="s">
        <v>64</v>
      </c>
      <c r="K4" s="96" t="s">
        <v>65</v>
      </c>
      <c r="L4" s="96" t="s">
        <v>66</v>
      </c>
      <c r="M4" s="96" t="s">
        <v>67</v>
      </c>
      <c r="N4" s="48"/>
    </row>
    <row r="5" ht="21.4" customHeight="1" x14ac:dyDescent="0.15" spans="1:14">
      <c r="A5" s="96" t="s">
        <v>68</v>
      </c>
      <c r="B5" s="96" t="s">
        <v>69</v>
      </c>
      <c r="C5" s="96"/>
      <c r="D5" s="96"/>
      <c r="E5" s="96"/>
      <c r="F5" s="96"/>
      <c r="G5" s="96"/>
      <c r="H5" s="96"/>
      <c r="I5" s="96"/>
      <c r="J5" s="96"/>
      <c r="K5" s="96"/>
      <c r="L5" s="96"/>
      <c r="M5" s="96"/>
      <c r="N5" s="48"/>
    </row>
    <row r="6" ht="21.4" customHeight="1" x14ac:dyDescent="0.15" spans="1:14">
      <c r="A6" s="96"/>
      <c r="B6" s="96"/>
      <c r="C6" s="96"/>
      <c r="D6" s="96"/>
      <c r="E6" s="96"/>
      <c r="F6" s="96"/>
      <c r="G6" s="96"/>
      <c r="H6" s="96"/>
      <c r="I6" s="96"/>
      <c r="J6" s="96"/>
      <c r="K6" s="96"/>
      <c r="L6" s="96"/>
      <c r="M6" s="96"/>
      <c r="N6" s="48"/>
    </row>
    <row r="7" ht="19.9" customHeight="1" x14ac:dyDescent="0.15" spans="1:14">
      <c r="A7" s="49"/>
      <c r="B7" s="49" t="s">
        <v>70</v>
      </c>
      <c r="C7" s="50">
        <v>4787.96</v>
      </c>
      <c r="D7" s="50">
        <v>1749.16</v>
      </c>
      <c r="E7" s="50">
        <v>3038.8</v>
      </c>
      <c r="F7" s="50"/>
      <c r="G7" s="50"/>
      <c r="H7" s="50"/>
      <c r="I7" s="50"/>
      <c r="J7" s="50"/>
      <c r="K7" s="50"/>
      <c r="L7" s="50"/>
      <c r="M7" s="50"/>
      <c r="N7" s="51"/>
    </row>
    <row r="8" ht="19.9" customHeight="1" x14ac:dyDescent="0.15" spans="1:14">
      <c r="A8" s="52"/>
      <c r="B8" s="53"/>
      <c r="C8" s="54">
        <v>4787.96</v>
      </c>
      <c r="D8" s="54">
        <v>1749.16</v>
      </c>
      <c r="E8" s="54">
        <v>3038.8</v>
      </c>
      <c r="F8" s="54"/>
      <c r="G8" s="54"/>
      <c r="H8" s="54"/>
      <c r="I8" s="54"/>
      <c r="J8" s="54"/>
      <c r="K8" s="54"/>
      <c r="L8" s="54"/>
      <c r="M8" s="54"/>
      <c r="N8" s="55"/>
    </row>
    <row r="9" ht="19.9" customHeight="1" x14ac:dyDescent="0.15" spans="1:14">
      <c r="A9" s="52" t="s">
        <v>71</v>
      </c>
      <c r="B9" s="53" t="s">
        <v>72</v>
      </c>
      <c r="C9" s="54">
        <v>4787.96</v>
      </c>
      <c r="D9" s="56">
        <v>1749.16</v>
      </c>
      <c r="E9" s="56">
        <v>3038.8</v>
      </c>
      <c r="F9" s="56"/>
      <c r="G9" s="56"/>
      <c r="H9" s="56"/>
      <c r="I9" s="56"/>
      <c r="J9" s="56"/>
      <c r="K9" s="56"/>
      <c r="L9" s="56"/>
      <c r="M9" s="56"/>
      <c r="N9" s="55"/>
    </row>
    <row r="10" ht="8.45" customHeight="1" x14ac:dyDescent="0.15" spans="1:14">
      <c r="A10" s="57"/>
      <c r="B10" s="57"/>
      <c r="C10" s="57"/>
      <c r="D10" s="57"/>
      <c r="E10" s="57"/>
      <c r="F10" s="57"/>
      <c r="G10" s="57"/>
      <c r="H10" s="57"/>
      <c r="I10" s="57"/>
      <c r="J10" s="57"/>
      <c r="K10" s="57"/>
      <c r="L10" s="57"/>
      <c r="M10" s="58"/>
      <c r="N10" s="59"/>
    </row>
  </sheetData>
  <mergeCells count="16">
    <mergeCell ref="A2:M2"/>
    <mergeCell ref="A3:B3"/>
    <mergeCell ref="A4:B4"/>
    <mergeCell ref="C4:C6"/>
    <mergeCell ref="D4:D6"/>
    <mergeCell ref="E4:E6"/>
    <mergeCell ref="F4:F6"/>
    <mergeCell ref="G4:G6"/>
    <mergeCell ref="H4:H6"/>
    <mergeCell ref="I4:I6"/>
    <mergeCell ref="J4:J6"/>
    <mergeCell ref="K4:K6"/>
    <mergeCell ref="L4:L6"/>
    <mergeCell ref="M4:M6"/>
    <mergeCell ref="A5:A6"/>
    <mergeCell ref="B5:B6"/>
  </mergeCells>
  <phoneticPr fontId="0" type="noConversion"/>
  <pageMargins left="0.747823152016467" right="0.747823152016467" top="0.27565998355234705" bottom="0.27565998355234705" header="0.0" footer="0.0"/>
  <pageSetup paperSize="9" scale="55"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19"/>
  <sheetViews>
    <sheetView zoomScaleNormal="100" topLeftCell="A1" workbookViewId="0">
      <pane ySplit="6" topLeftCell="A7" activePane="bottomLeft" state="frozen"/>
      <selection activeCell="A1" activeCellId="0" sqref="A1"/>
      <selection pane="bottomLeft" activeCell="E11" activeCellId="0" sqref="E11"/>
    </sheetView>
  </sheetViews>
  <sheetFormatPr defaultRowHeight="13.5" defaultColWidth="10.000152587890625" x14ac:dyDescent="0.15"/>
  <cols>
    <col min="1" max="3" width="6.125" customWidth="1" style="27"/>
    <col min="4" max="4" width="16.875" customWidth="1" style="27"/>
    <col min="5" max="5" width="41.0" customWidth="1" style="27"/>
    <col min="6" max="9" width="16.375" customWidth="1" style="27"/>
    <col min="10" max="10" width="22.875" customWidth="1" style="27"/>
    <col min="11" max="11" width="1.5" customWidth="1" style="27"/>
    <col min="12" max="12" width="9.75" customWidth="1" style="27"/>
    <col min="13" max="16384" width="10.0" style="27"/>
  </cols>
  <sheetData>
    <row r="1" ht="14.25" customHeight="1" x14ac:dyDescent="0.15" spans="1:11">
      <c r="A1" s="97"/>
      <c r="B1" s="97"/>
      <c r="C1" s="97"/>
      <c r="D1" s="25"/>
      <c r="E1" s="25"/>
      <c r="F1" s="41"/>
      <c r="G1" s="41"/>
      <c r="H1" s="41"/>
      <c r="I1" s="41"/>
      <c r="J1" s="42" t="s">
        <v>73</v>
      </c>
      <c r="K1" s="43"/>
    </row>
    <row r="2" ht="19.9" customHeight="1" x14ac:dyDescent="0.15" spans="1:11">
      <c r="A2" s="94" t="s">
        <v>74</v>
      </c>
      <c r="B2" s="94"/>
      <c r="C2" s="94"/>
      <c r="D2" s="94"/>
      <c r="E2" s="94"/>
      <c r="F2" s="94"/>
      <c r="G2" s="94"/>
      <c r="H2" s="94"/>
      <c r="I2" s="94"/>
      <c r="J2" s="94"/>
      <c r="K2" s="43" t="s">
        <v>56</v>
      </c>
    </row>
    <row r="3" ht="17.1" customHeight="1" x14ac:dyDescent="0.15" spans="1:11">
      <c r="A3" s="95" t="s">
        <v>3</v>
      </c>
      <c r="B3" s="95"/>
      <c r="C3" s="95"/>
      <c r="D3" s="95"/>
      <c r="E3" s="95"/>
      <c r="F3" s="44"/>
      <c r="G3" s="44"/>
      <c r="H3" s="45"/>
      <c r="I3" s="45"/>
      <c r="J3" s="46" t="s">
        <v>4</v>
      </c>
      <c r="K3" s="47"/>
    </row>
    <row r="4" ht="21.4" customHeight="1" x14ac:dyDescent="0.15" spans="1:11">
      <c r="A4" s="98" t="s">
        <v>7</v>
      </c>
      <c r="B4" s="98"/>
      <c r="C4" s="98"/>
      <c r="D4" s="98"/>
      <c r="E4" s="98"/>
      <c r="F4" s="98" t="s">
        <v>57</v>
      </c>
      <c r="G4" s="98" t="s">
        <v>75</v>
      </c>
      <c r="H4" s="98" t="s">
        <v>76</v>
      </c>
      <c r="I4" s="98" t="s">
        <v>77</v>
      </c>
      <c r="J4" s="98" t="s">
        <v>78</v>
      </c>
      <c r="K4" s="55"/>
    </row>
    <row r="5" ht="21.4" customHeight="1" x14ac:dyDescent="0.15" spans="1:11">
      <c r="A5" s="98" t="s">
        <v>79</v>
      </c>
      <c r="B5" s="98"/>
      <c r="C5" s="98"/>
      <c r="D5" s="98" t="s">
        <v>68</v>
      </c>
      <c r="E5" s="98" t="s">
        <v>69</v>
      </c>
      <c r="F5" s="98"/>
      <c r="G5" s="98"/>
      <c r="H5" s="98"/>
      <c r="I5" s="98"/>
      <c r="J5" s="98"/>
      <c r="K5" s="55"/>
    </row>
    <row r="6" ht="21.4" customHeight="1" x14ac:dyDescent="0.15" spans="1:11">
      <c r="A6" s="60" t="s">
        <v>80</v>
      </c>
      <c r="B6" s="60" t="s">
        <v>81</v>
      </c>
      <c r="C6" s="60" t="s">
        <v>82</v>
      </c>
      <c r="D6" s="98"/>
      <c r="E6" s="98"/>
      <c r="F6" s="98"/>
      <c r="G6" s="98"/>
      <c r="H6" s="98"/>
      <c r="I6" s="98"/>
      <c r="J6" s="98"/>
      <c r="K6" s="48"/>
    </row>
    <row r="7" ht="19.9" customHeight="1" x14ac:dyDescent="0.15" spans="1:11">
      <c r="A7" s="49"/>
      <c r="B7" s="49"/>
      <c r="C7" s="49"/>
      <c r="D7" s="49"/>
      <c r="E7" s="49" t="s">
        <v>70</v>
      </c>
      <c r="F7" s="50">
        <v>4787.96</v>
      </c>
      <c r="G7" s="50">
        <v>1548.47</v>
      </c>
      <c r="H7" s="50">
        <v>3239.49</v>
      </c>
      <c r="I7" s="50"/>
      <c r="J7" s="50"/>
      <c r="K7" s="51"/>
    </row>
    <row r="8" ht="19.9" customHeight="1" x14ac:dyDescent="0.15" spans="1:11">
      <c r="A8" s="52"/>
      <c r="B8" s="52"/>
      <c r="C8" s="52"/>
      <c r="D8" s="52"/>
      <c r="E8" s="53"/>
      <c r="F8" s="54">
        <v>4787.96</v>
      </c>
      <c r="G8" s="54">
        <v>1548.47</v>
      </c>
      <c r="H8" s="54">
        <v>3239.49</v>
      </c>
      <c r="I8" s="54"/>
      <c r="J8" s="54"/>
      <c r="K8" s="55"/>
    </row>
    <row r="9" ht="19.9" customHeight="1" x14ac:dyDescent="0.15" spans="1:11">
      <c r="A9" s="52"/>
      <c r="B9" s="52"/>
      <c r="C9" s="52"/>
      <c r="D9" s="52"/>
      <c r="E9" s="53" t="s">
        <v>72</v>
      </c>
      <c r="F9" s="54">
        <v>4787.96</v>
      </c>
      <c r="G9" s="54">
        <v>1548.47</v>
      </c>
      <c r="H9" s="54">
        <v>3239.49</v>
      </c>
      <c r="I9" s="54"/>
      <c r="J9" s="54"/>
      <c r="K9" s="55"/>
    </row>
    <row r="10" ht="19.9" customHeight="1" x14ac:dyDescent="0.15" spans="1:11">
      <c r="A10" s="52" t="s">
        <v>83</v>
      </c>
      <c r="B10" s="52" t="s">
        <v>84</v>
      </c>
      <c r="C10" s="52" t="s">
        <v>85</v>
      </c>
      <c r="D10" s="52" t="s">
        <v>71</v>
      </c>
      <c r="E10" s="53" t="s">
        <v>86</v>
      </c>
      <c r="F10" s="54">
        <v>1313.84</v>
      </c>
      <c r="G10" s="56">
        <v>1311.64</v>
      </c>
      <c r="H10" s="56">
        <v>2.19</v>
      </c>
      <c r="I10" s="56"/>
      <c r="J10" s="56"/>
      <c r="K10" s="48"/>
    </row>
    <row r="11" ht="19.9" customHeight="1" x14ac:dyDescent="0.15" spans="1:11">
      <c r="A11" s="52" t="s">
        <v>83</v>
      </c>
      <c r="B11" s="52" t="s">
        <v>84</v>
      </c>
      <c r="C11" s="52" t="s">
        <v>84</v>
      </c>
      <c r="D11" s="52" t="s">
        <v>71</v>
      </c>
      <c r="E11" s="53" t="s">
        <v>87</v>
      </c>
      <c r="F11" s="54">
        <v>3291.54</v>
      </c>
      <c r="G11" s="56"/>
      <c r="H11" s="56">
        <v>2588.2</v>
      </c>
      <c r="I11" s="56"/>
      <c r="J11" s="56"/>
      <c r="K11" s="48"/>
    </row>
    <row r="12" ht="19.9" customHeight="1" x14ac:dyDescent="0.15" spans="1:11">
      <c r="A12" s="52" t="s">
        <v>83</v>
      </c>
      <c r="B12" s="52" t="s">
        <v>84</v>
      </c>
      <c r="C12" s="52" t="s">
        <v>88</v>
      </c>
      <c r="D12" s="52" t="s">
        <v>71</v>
      </c>
      <c r="E12" s="53" t="s">
        <v>89</v>
      </c>
      <c r="F12" s="54">
        <v>378.35</v>
      </c>
      <c r="G12" s="56"/>
      <c r="H12" s="56">
        <v>378.35</v>
      </c>
      <c r="I12" s="56"/>
      <c r="J12" s="56"/>
      <c r="K12" s="48"/>
    </row>
    <row r="13" ht="19.9" customHeight="1" x14ac:dyDescent="0.15" spans="1:11">
      <c r="A13" s="52" t="s">
        <v>83</v>
      </c>
      <c r="B13" s="52" t="s">
        <v>84</v>
      </c>
      <c r="C13" s="52" t="s">
        <v>90</v>
      </c>
      <c r="D13" s="52" t="s">
        <v>71</v>
      </c>
      <c r="E13" s="53" t="s">
        <v>91</v>
      </c>
      <c r="F13" s="54">
        <v>260.75</v>
      </c>
      <c r="G13" s="56"/>
      <c r="H13" s="56">
        <v>260.75</v>
      </c>
      <c r="I13" s="56"/>
      <c r="J13" s="56"/>
      <c r="K13" s="48"/>
    </row>
    <row r="14" ht="19.9" customHeight="1" x14ac:dyDescent="0.15" spans="1:11">
      <c r="A14" s="52" t="s">
        <v>83</v>
      </c>
      <c r="B14" s="52" t="s">
        <v>84</v>
      </c>
      <c r="C14" s="52" t="s">
        <v>92</v>
      </c>
      <c r="D14" s="52" t="s">
        <v>71</v>
      </c>
      <c r="E14" s="53" t="s">
        <v>93</v>
      </c>
      <c r="F14" s="54">
        <v>1146.4</v>
      </c>
      <c r="G14" s="56"/>
      <c r="H14" s="56">
        <v>10</v>
      </c>
      <c r="I14" s="56"/>
      <c r="J14" s="56"/>
      <c r="K14" s="48"/>
    </row>
    <row r="15" ht="19.9" customHeight="1" x14ac:dyDescent="0.15" spans="1:11">
      <c r="A15" s="52" t="s">
        <v>94</v>
      </c>
      <c r="B15" s="52" t="s">
        <v>95</v>
      </c>
      <c r="C15" s="52" t="s">
        <v>95</v>
      </c>
      <c r="D15" s="52" t="s">
        <v>71</v>
      </c>
      <c r="E15" s="53" t="s">
        <v>96</v>
      </c>
      <c r="F15" s="54">
        <v>120.12</v>
      </c>
      <c r="G15" s="56">
        <v>120.12</v>
      </c>
      <c r="H15" s="56"/>
      <c r="I15" s="56"/>
      <c r="J15" s="56"/>
      <c r="K15" s="48"/>
    </row>
    <row r="16" ht="19.9" customHeight="1" x14ac:dyDescent="0.15" spans="1:11">
      <c r="A16" s="52" t="s">
        <v>94</v>
      </c>
      <c r="B16" s="52" t="s">
        <v>92</v>
      </c>
      <c r="C16" s="52" t="s">
        <v>92</v>
      </c>
      <c r="D16" s="52" t="s">
        <v>71</v>
      </c>
      <c r="E16" s="53" t="s">
        <v>97</v>
      </c>
      <c r="F16" s="54">
        <v>2.32</v>
      </c>
      <c r="G16" s="56">
        <v>2.32</v>
      </c>
      <c r="H16" s="56"/>
      <c r="I16" s="56"/>
      <c r="J16" s="56"/>
      <c r="K16" s="48"/>
    </row>
    <row r="17" ht="19.9" customHeight="1" x14ac:dyDescent="0.15" spans="1:11">
      <c r="A17" s="52" t="s">
        <v>98</v>
      </c>
      <c r="B17" s="52" t="s">
        <v>99</v>
      </c>
      <c r="C17" s="52" t="s">
        <v>85</v>
      </c>
      <c r="D17" s="52" t="s">
        <v>71</v>
      </c>
      <c r="E17" s="53" t="s">
        <v>100</v>
      </c>
      <c r="F17" s="54">
        <v>36.7</v>
      </c>
      <c r="G17" s="56">
        <v>36.7</v>
      </c>
      <c r="H17" s="56"/>
      <c r="I17" s="56"/>
      <c r="J17" s="56"/>
      <c r="K17" s="48"/>
    </row>
    <row r="18" ht="19.9" customHeight="1" x14ac:dyDescent="0.15" spans="1:11">
      <c r="A18" s="52" t="s">
        <v>101</v>
      </c>
      <c r="B18" s="52" t="s">
        <v>84</v>
      </c>
      <c r="C18" s="52" t="s">
        <v>85</v>
      </c>
      <c r="D18" s="52" t="s">
        <v>71</v>
      </c>
      <c r="E18" s="53" t="s">
        <v>102</v>
      </c>
      <c r="F18" s="54">
        <v>77.69</v>
      </c>
      <c r="G18" s="56">
        <v>77.69</v>
      </c>
      <c r="H18" s="56"/>
      <c r="I18" s="56"/>
      <c r="J18" s="56"/>
      <c r="K18" s="48"/>
    </row>
    <row r="19" ht="8.45" customHeight="1" x14ac:dyDescent="0.15" spans="1:11">
      <c r="A19" s="58"/>
      <c r="B19" s="58"/>
      <c r="C19" s="58"/>
      <c r="D19" s="58"/>
      <c r="E19" s="57"/>
      <c r="F19" s="57"/>
      <c r="G19" s="57"/>
      <c r="H19" s="57"/>
      <c r="I19" s="58"/>
      <c r="J19" s="58"/>
      <c r="K19" s="59"/>
    </row>
  </sheetData>
  <mergeCells count="12">
    <mergeCell ref="A1:C1"/>
    <mergeCell ref="A2:J2"/>
    <mergeCell ref="A3:E3"/>
    <mergeCell ref="A4:E4"/>
    <mergeCell ref="F4:F6"/>
    <mergeCell ref="G4:G6"/>
    <mergeCell ref="H4:H6"/>
    <mergeCell ref="I4:I6"/>
    <mergeCell ref="J4:J6"/>
    <mergeCell ref="A5:C5"/>
    <mergeCell ref="D5:D6"/>
    <mergeCell ref="E5:E6"/>
  </mergeCells>
  <phoneticPr fontId="0" type="noConversion"/>
  <pageMargins left="0.747823152016467" right="0.747823152016467" top="0.27565998355234705" bottom="0.27565998355234705" header="0.0" footer="0.0"/>
  <pageSetup paperSize="9" scale="79"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35"/>
  <sheetViews>
    <sheetView zoomScaleNormal="100" topLeftCell="A1" workbookViewId="0">
      <pane ySplit="5" topLeftCell="A6" activePane="bottomLeft" state="frozen"/>
      <selection activeCell="A1" activeCellId="0" sqref="A1"/>
      <selection pane="bottomLeft" activeCell="C11" activeCellId="0" sqref="C11"/>
    </sheetView>
  </sheetViews>
  <sheetFormatPr defaultRowHeight="13.5" defaultColWidth="10.000152587890625" x14ac:dyDescent="0.15"/>
  <cols>
    <col min="1" max="1" width="33.375" customWidth="1" style="27"/>
    <col min="2" max="2" width="16.375" customWidth="1" style="27"/>
    <col min="3" max="3" width="33.375" customWidth="1" style="27"/>
    <col min="4" max="6" width="16.375" customWidth="1" style="27"/>
    <col min="7" max="7" width="18.25" customWidth="1" style="27"/>
    <col min="8" max="8" width="1.5" customWidth="1" style="27"/>
    <col min="9" max="10" width="9.75" customWidth="1" style="27"/>
    <col min="11" max="16384" width="10.0" style="27"/>
  </cols>
  <sheetData>
    <row r="1" ht="14.25" customHeight="1" x14ac:dyDescent="0.15" spans="1:8">
      <c r="A1" s="24"/>
      <c r="B1" s="26"/>
      <c r="C1" s="26"/>
      <c r="D1" s="25"/>
      <c r="E1" s="25"/>
      <c r="F1" s="25"/>
      <c r="G1" s="61" t="s">
        <v>103</v>
      </c>
      <c r="H1" s="62" t="s">
        <v>56</v>
      </c>
    </row>
    <row r="2" ht="19.9" customHeight="1" x14ac:dyDescent="0.15" spans="1:8">
      <c r="A2" s="92" t="s">
        <v>104</v>
      </c>
      <c r="B2" s="92"/>
      <c r="C2" s="92"/>
      <c r="D2" s="92"/>
      <c r="E2" s="92"/>
      <c r="F2" s="92"/>
      <c r="G2" s="92"/>
      <c r="H2" s="62"/>
    </row>
    <row r="3" ht="17.1" customHeight="1" x14ac:dyDescent="0.15" spans="1:8">
      <c r="A3" s="95" t="s">
        <v>3</v>
      </c>
      <c r="B3" s="95"/>
      <c r="C3" s="29"/>
      <c r="D3" s="29"/>
      <c r="E3" s="29"/>
      <c r="F3" s="29"/>
      <c r="G3" s="30" t="s">
        <v>4</v>
      </c>
      <c r="H3" s="63"/>
    </row>
    <row r="4" ht="21.4" customHeight="1" x14ac:dyDescent="0.15" spans="1:8">
      <c r="A4" s="93" t="s">
        <v>5</v>
      </c>
      <c r="B4" s="93"/>
      <c r="C4" s="93" t="s">
        <v>6</v>
      </c>
      <c r="D4" s="93"/>
      <c r="E4" s="93"/>
      <c r="F4" s="93"/>
      <c r="G4" s="93"/>
      <c r="H4" s="64"/>
    </row>
    <row r="5" ht="21.4" customHeight="1" x14ac:dyDescent="0.15" spans="1:8">
      <c r="A5" s="31" t="s">
        <v>7</v>
      </c>
      <c r="B5" s="31" t="s">
        <v>8</v>
      </c>
      <c r="C5" s="31" t="s">
        <v>7</v>
      </c>
      <c r="D5" s="31" t="s">
        <v>57</v>
      </c>
      <c r="E5" s="31" t="s">
        <v>105</v>
      </c>
      <c r="F5" s="31" t="s">
        <v>106</v>
      </c>
      <c r="G5" s="31" t="s">
        <v>107</v>
      </c>
      <c r="H5" s="64"/>
    </row>
    <row r="6" ht="19.9" customHeight="1" x14ac:dyDescent="0.15" spans="1:8">
      <c r="A6" s="36" t="s">
        <v>108</v>
      </c>
      <c r="B6" s="33">
        <v>3038.8</v>
      </c>
      <c r="C6" s="36" t="s">
        <v>109</v>
      </c>
      <c r="D6" s="33">
        <v>4787.96</v>
      </c>
      <c r="E6" s="33">
        <v>4787.96</v>
      </c>
      <c r="F6" s="33"/>
      <c r="G6" s="33"/>
      <c r="H6" s="48"/>
    </row>
    <row r="7" ht="19.9" customHeight="1" x14ac:dyDescent="0.15" spans="1:8">
      <c r="A7" s="32" t="s">
        <v>110</v>
      </c>
      <c r="B7" s="33">
        <v>3038.8</v>
      </c>
      <c r="C7" s="32" t="s">
        <v>111</v>
      </c>
      <c r="D7" s="33"/>
      <c r="E7" s="33"/>
      <c r="F7" s="33"/>
      <c r="G7" s="33"/>
      <c r="H7" s="48"/>
    </row>
    <row r="8" ht="19.9" customHeight="1" x14ac:dyDescent="0.15" spans="1:8">
      <c r="A8" s="32" t="s">
        <v>112</v>
      </c>
      <c r="B8" s="33"/>
      <c r="C8" s="32" t="s">
        <v>113</v>
      </c>
      <c r="D8" s="33"/>
      <c r="E8" s="33"/>
      <c r="F8" s="33"/>
      <c r="G8" s="33"/>
      <c r="H8" s="48"/>
    </row>
    <row r="9" ht="19.9" customHeight="1" x14ac:dyDescent="0.15" spans="1:8">
      <c r="A9" s="32" t="s">
        <v>114</v>
      </c>
      <c r="B9" s="33"/>
      <c r="C9" s="32" t="s">
        <v>115</v>
      </c>
      <c r="D9" s="33"/>
      <c r="E9" s="33"/>
      <c r="F9" s="33"/>
      <c r="G9" s="33"/>
      <c r="H9" s="48"/>
    </row>
    <row r="10" ht="19.9" customHeight="1" x14ac:dyDescent="0.15" spans="1:8">
      <c r="A10" s="36" t="s">
        <v>116</v>
      </c>
      <c r="B10" s="33">
        <v>1749.16</v>
      </c>
      <c r="C10" s="32" t="s">
        <v>117</v>
      </c>
      <c r="D10" s="33">
        <v>4551.13</v>
      </c>
      <c r="E10" s="33">
        <v>4551.13</v>
      </c>
      <c r="F10" s="33"/>
      <c r="G10" s="33"/>
      <c r="H10" s="48"/>
    </row>
    <row r="11" ht="19.9" customHeight="1" x14ac:dyDescent="0.15" spans="1:8">
      <c r="A11" s="32" t="s">
        <v>110</v>
      </c>
      <c r="B11" s="33">
        <v>1749.16</v>
      </c>
      <c r="C11" s="32" t="s">
        <v>118</v>
      </c>
      <c r="D11" s="33"/>
      <c r="E11" s="33"/>
      <c r="F11" s="33"/>
      <c r="G11" s="33"/>
      <c r="H11" s="48"/>
    </row>
    <row r="12" ht="19.9" customHeight="1" x14ac:dyDescent="0.15" spans="1:8">
      <c r="A12" s="32" t="s">
        <v>112</v>
      </c>
      <c r="B12" s="33"/>
      <c r="C12" s="32" t="s">
        <v>119</v>
      </c>
      <c r="D12" s="33"/>
      <c r="E12" s="33"/>
      <c r="F12" s="33"/>
      <c r="G12" s="33"/>
      <c r="H12" s="48"/>
    </row>
    <row r="13" ht="19.9" customHeight="1" x14ac:dyDescent="0.15" spans="1:8">
      <c r="A13" s="32" t="s">
        <v>114</v>
      </c>
      <c r="B13" s="33"/>
      <c r="C13" s="32" t="s">
        <v>120</v>
      </c>
      <c r="D13" s="33"/>
      <c r="E13" s="33"/>
      <c r="F13" s="33"/>
      <c r="G13" s="33"/>
      <c r="H13" s="48"/>
    </row>
    <row r="14" ht="19.9" customHeight="1" x14ac:dyDescent="0.15" spans="1:8">
      <c r="A14" s="32" t="s">
        <v>121</v>
      </c>
      <c r="B14" s="33"/>
      <c r="C14" s="32" t="s">
        <v>122</v>
      </c>
      <c r="D14" s="33">
        <v>122.44</v>
      </c>
      <c r="E14" s="33">
        <v>122.44</v>
      </c>
      <c r="F14" s="33"/>
      <c r="G14" s="33"/>
      <c r="H14" s="48"/>
    </row>
    <row r="15" ht="19.9" customHeight="1" x14ac:dyDescent="0.15" spans="1:8">
      <c r="A15" s="32" t="s">
        <v>121</v>
      </c>
      <c r="B15" s="33"/>
      <c r="C15" s="32" t="s">
        <v>123</v>
      </c>
      <c r="D15" s="33"/>
      <c r="E15" s="33"/>
      <c r="F15" s="33"/>
      <c r="G15" s="33"/>
      <c r="H15" s="48"/>
    </row>
    <row r="16" ht="19.9" customHeight="1" x14ac:dyDescent="0.15" spans="1:8">
      <c r="A16" s="32" t="s">
        <v>121</v>
      </c>
      <c r="B16" s="33"/>
      <c r="C16" s="32" t="s">
        <v>124</v>
      </c>
      <c r="D16" s="33">
        <v>36.7</v>
      </c>
      <c r="E16" s="33">
        <v>36.7</v>
      </c>
      <c r="F16" s="33"/>
      <c r="G16" s="33"/>
      <c r="H16" s="48"/>
    </row>
    <row r="17" ht="19.9" customHeight="1" x14ac:dyDescent="0.15" spans="1:8">
      <c r="A17" s="32" t="s">
        <v>121</v>
      </c>
      <c r="B17" s="33"/>
      <c r="C17" s="32" t="s">
        <v>125</v>
      </c>
      <c r="D17" s="33"/>
      <c r="E17" s="33"/>
      <c r="F17" s="33"/>
      <c r="G17" s="33"/>
      <c r="H17" s="48"/>
    </row>
    <row r="18" ht="19.9" customHeight="1" x14ac:dyDescent="0.15" spans="1:8">
      <c r="A18" s="32" t="s">
        <v>121</v>
      </c>
      <c r="B18" s="33"/>
      <c r="C18" s="32" t="s">
        <v>126</v>
      </c>
      <c r="D18" s="33"/>
      <c r="E18" s="33"/>
      <c r="F18" s="33"/>
      <c r="G18" s="33"/>
      <c r="H18" s="48"/>
    </row>
    <row r="19" ht="19.9" customHeight="1" x14ac:dyDescent="0.15" spans="1:8">
      <c r="A19" s="32" t="s">
        <v>121</v>
      </c>
      <c r="B19" s="33"/>
      <c r="C19" s="32" t="s">
        <v>127</v>
      </c>
      <c r="D19" s="33"/>
      <c r="E19" s="33"/>
      <c r="F19" s="33"/>
      <c r="G19" s="33"/>
      <c r="H19" s="48"/>
    </row>
    <row r="20" ht="19.9" customHeight="1" x14ac:dyDescent="0.15" spans="1:8">
      <c r="A20" s="32" t="s">
        <v>121</v>
      </c>
      <c r="B20" s="33"/>
      <c r="C20" s="32" t="s">
        <v>128</v>
      </c>
      <c r="D20" s="33"/>
      <c r="E20" s="33"/>
      <c r="F20" s="33"/>
      <c r="G20" s="33"/>
      <c r="H20" s="48"/>
    </row>
    <row r="21" ht="19.9" customHeight="1" x14ac:dyDescent="0.15" spans="1:8">
      <c r="A21" s="32" t="s">
        <v>121</v>
      </c>
      <c r="B21" s="33"/>
      <c r="C21" s="32" t="s">
        <v>129</v>
      </c>
      <c r="D21" s="33"/>
      <c r="E21" s="33"/>
      <c r="F21" s="33"/>
      <c r="G21" s="33"/>
      <c r="H21" s="48"/>
    </row>
    <row r="22" ht="19.9" customHeight="1" x14ac:dyDescent="0.15" spans="1:8">
      <c r="A22" s="32" t="s">
        <v>121</v>
      </c>
      <c r="B22" s="33"/>
      <c r="C22" s="32" t="s">
        <v>130</v>
      </c>
      <c r="D22" s="33"/>
      <c r="E22" s="33"/>
      <c r="F22" s="33"/>
      <c r="G22" s="33"/>
      <c r="H22" s="48"/>
    </row>
    <row r="23" ht="19.9" customHeight="1" x14ac:dyDescent="0.15" spans="1:8">
      <c r="A23" s="32" t="s">
        <v>121</v>
      </c>
      <c r="B23" s="33"/>
      <c r="C23" s="32" t="s">
        <v>131</v>
      </c>
      <c r="D23" s="33"/>
      <c r="E23" s="33"/>
      <c r="F23" s="33"/>
      <c r="G23" s="33"/>
      <c r="H23" s="48"/>
    </row>
    <row r="24" ht="19.9" customHeight="1" x14ac:dyDescent="0.15" spans="1:8">
      <c r="A24" s="32" t="s">
        <v>121</v>
      </c>
      <c r="B24" s="33"/>
      <c r="C24" s="32" t="s">
        <v>132</v>
      </c>
      <c r="D24" s="33"/>
      <c r="E24" s="33"/>
      <c r="F24" s="33"/>
      <c r="G24" s="33"/>
      <c r="H24" s="48"/>
    </row>
    <row r="25" ht="19.9" customHeight="1" x14ac:dyDescent="0.15" spans="1:8">
      <c r="A25" s="32" t="s">
        <v>121</v>
      </c>
      <c r="B25" s="33"/>
      <c r="C25" s="32" t="s">
        <v>133</v>
      </c>
      <c r="D25" s="33"/>
      <c r="E25" s="33"/>
      <c r="F25" s="33"/>
      <c r="G25" s="33"/>
      <c r="H25" s="48"/>
    </row>
    <row r="26" ht="19.9" customHeight="1" x14ac:dyDescent="0.15" spans="1:8">
      <c r="A26" s="32" t="s">
        <v>121</v>
      </c>
      <c r="B26" s="33"/>
      <c r="C26" s="32" t="s">
        <v>134</v>
      </c>
      <c r="D26" s="33">
        <v>77.69</v>
      </c>
      <c r="E26" s="33">
        <v>77.69</v>
      </c>
      <c r="F26" s="33"/>
      <c r="G26" s="33"/>
      <c r="H26" s="48"/>
    </row>
    <row r="27" ht="19.9" customHeight="1" x14ac:dyDescent="0.15" spans="1:8">
      <c r="A27" s="32" t="s">
        <v>121</v>
      </c>
      <c r="B27" s="33"/>
      <c r="C27" s="32" t="s">
        <v>135</v>
      </c>
      <c r="D27" s="33"/>
      <c r="E27" s="33"/>
      <c r="F27" s="33"/>
      <c r="G27" s="33"/>
      <c r="H27" s="48"/>
    </row>
    <row r="28" ht="19.9" customHeight="1" x14ac:dyDescent="0.15" spans="1:8">
      <c r="A28" s="32" t="s">
        <v>121</v>
      </c>
      <c r="B28" s="33"/>
      <c r="C28" s="32" t="s">
        <v>136</v>
      </c>
      <c r="D28" s="33"/>
      <c r="E28" s="33"/>
      <c r="F28" s="33"/>
      <c r="G28" s="33"/>
      <c r="H28" s="48"/>
    </row>
    <row r="29" ht="19.9" customHeight="1" x14ac:dyDescent="0.15" spans="1:8">
      <c r="A29" s="32" t="s">
        <v>121</v>
      </c>
      <c r="B29" s="33"/>
      <c r="C29" s="32" t="s">
        <v>137</v>
      </c>
      <c r="D29" s="33"/>
      <c r="E29" s="33"/>
      <c r="F29" s="33"/>
      <c r="G29" s="33"/>
      <c r="H29" s="48"/>
    </row>
    <row r="30" ht="19.9" customHeight="1" x14ac:dyDescent="0.15" spans="1:8">
      <c r="A30" s="32" t="s">
        <v>121</v>
      </c>
      <c r="B30" s="33"/>
      <c r="C30" s="32" t="s">
        <v>138</v>
      </c>
      <c r="D30" s="33"/>
      <c r="E30" s="33"/>
      <c r="F30" s="33"/>
      <c r="G30" s="33"/>
      <c r="H30" s="48"/>
    </row>
    <row r="31" ht="19.9" customHeight="1" x14ac:dyDescent="0.15" spans="1:8">
      <c r="A31" s="32" t="s">
        <v>121</v>
      </c>
      <c r="B31" s="33"/>
      <c r="C31" s="32" t="s">
        <v>139</v>
      </c>
      <c r="D31" s="33"/>
      <c r="E31" s="33"/>
      <c r="F31" s="33"/>
      <c r="G31" s="33"/>
      <c r="H31" s="48"/>
    </row>
    <row r="32" ht="19.9" customHeight="1" x14ac:dyDescent="0.15" spans="1:8">
      <c r="A32" s="32" t="s">
        <v>121</v>
      </c>
      <c r="B32" s="33"/>
      <c r="C32" s="32" t="s">
        <v>140</v>
      </c>
      <c r="D32" s="33"/>
      <c r="E32" s="33"/>
      <c r="F32" s="33"/>
      <c r="G32" s="33"/>
      <c r="H32" s="48"/>
    </row>
    <row r="33" ht="19.9" customHeight="1" x14ac:dyDescent="0.15" spans="1:8">
      <c r="A33" s="32" t="s">
        <v>121</v>
      </c>
      <c r="B33" s="33"/>
      <c r="C33" s="32" t="s">
        <v>141</v>
      </c>
      <c r="D33" s="33"/>
      <c r="E33" s="33"/>
      <c r="F33" s="33"/>
      <c r="G33" s="33"/>
      <c r="H33" s="48"/>
    </row>
    <row r="34" ht="19.9" customHeight="1" x14ac:dyDescent="0.15" spans="1:8">
      <c r="A34" s="32" t="s">
        <v>121</v>
      </c>
      <c r="B34" s="33"/>
      <c r="C34" s="32" t="s">
        <v>142</v>
      </c>
      <c r="D34" s="33"/>
      <c r="E34" s="33"/>
      <c r="F34" s="33"/>
      <c r="G34" s="33"/>
      <c r="H34" s="48"/>
    </row>
    <row r="35" ht="8.45" customHeight="1" x14ac:dyDescent="0.15" spans="1:8">
      <c r="A35" s="39"/>
      <c r="B35" s="39"/>
      <c r="C35" s="20"/>
      <c r="D35" s="39"/>
      <c r="E35" s="39"/>
      <c r="F35" s="39"/>
      <c r="G35" s="39"/>
      <c r="H35" s="65"/>
    </row>
  </sheetData>
  <mergeCells count="4">
    <mergeCell ref="A2:G2"/>
    <mergeCell ref="A3:B3"/>
    <mergeCell ref="A4:B4"/>
    <mergeCell ref="C4:G4"/>
  </mergeCells>
  <phoneticPr fontId="0" type="noConversion"/>
  <pageMargins left="0.747823152016467" right="0.747823152016467" top="0.27565998355234705" bottom="0.27565998355234705" header="0.0" footer="0.0"/>
  <pageSetup paperSize="9" scale="81" orientation="landscape"/>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N68"/>
  <sheetViews>
    <sheetView zoomScaleNormal="100" topLeftCell="A51" workbookViewId="0">
      <pane xSplit="4" topLeftCell="E51" activePane="topRight" state="frozen"/>
      <selection activeCell="A1" activeCellId="0" sqref="A1"/>
      <selection pane="topRight" activeCell="E8" activeCellId="0" sqref="E8:I67"/>
    </sheetView>
  </sheetViews>
  <sheetFormatPr defaultRowHeight="13.5" defaultColWidth="10.000152587890625" x14ac:dyDescent="0.15"/>
  <cols>
    <col min="1" max="2" width="6.125" customWidth="1" style="27"/>
    <col min="3" max="3" width="13.375" customWidth="1" style="27"/>
    <col min="4" max="4" width="41.0" customWidth="1" style="27"/>
    <col min="5" max="9" width="10.375" customWidth="1" style="27"/>
    <col min="10" max="25" width="10.25" customWidth="1" style="27"/>
    <col min="26" max="27" width="10.375" customWidth="1" style="27"/>
    <col min="28" max="28" width="10.25" customWidth="1" style="27"/>
    <col min="29" max="29" width="10.375" customWidth="1" style="27"/>
    <col min="30" max="38" width="10.25" customWidth="1" style="27"/>
    <col min="39" max="39" width="1.5" customWidth="1" style="27"/>
    <col min="40" max="40" width="9.75" customWidth="1" style="27"/>
    <col min="41" max="16384" width="10.0" style="27"/>
  </cols>
  <sheetData>
    <row r="1" ht="14.25" customHeight="1" x14ac:dyDescent="0.15" spans="1:39">
      <c r="A1" s="97"/>
      <c r="B1" s="97"/>
      <c r="C1" s="25"/>
      <c r="D1" s="25"/>
      <c r="E1" s="66"/>
      <c r="F1" s="66"/>
      <c r="G1" s="66"/>
      <c r="H1" s="25"/>
      <c r="I1" s="25"/>
      <c r="J1" s="66"/>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67" t="s">
        <v>143</v>
      </c>
      <c r="AM1" s="62"/>
    </row>
    <row r="2" ht="19.9" customHeight="1" x14ac:dyDescent="0.15" spans="1:39">
      <c r="A2" s="94" t="s">
        <v>144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62"/>
    </row>
    <row r="3" ht="17.1" customHeight="1" x14ac:dyDescent="0.15" spans="1:39">
      <c r="A3" s="95" t="s">
        <v>3</v>
      </c>
      <c r="B3" s="95"/>
      <c r="C3" s="95"/>
      <c r="D3" s="95"/>
      <c r="E3" s="29"/>
      <c r="F3" s="44"/>
      <c r="G3" s="68"/>
      <c r="H3" s="29"/>
      <c r="I3" s="29"/>
      <c r="J3" s="45"/>
      <c r="K3" s="29"/>
      <c r="L3" s="29"/>
      <c r="M3" s="29"/>
      <c r="N3" s="29"/>
      <c r="O3" s="29"/>
      <c r="P3" s="29"/>
      <c r="Q3" s="29"/>
      <c r="R3" s="29"/>
      <c r="S3" s="29"/>
      <c r="T3" s="29"/>
      <c r="U3" s="29"/>
      <c r="V3" s="29"/>
      <c r="W3" s="29"/>
      <c r="X3" s="29"/>
      <c r="Y3" s="29"/>
      <c r="Z3" s="29"/>
      <c r="AA3" s="29"/>
      <c r="AB3" s="29"/>
      <c r="AC3" s="29"/>
      <c r="AD3" s="29"/>
      <c r="AE3" s="29"/>
      <c r="AF3" s="29"/>
      <c r="AG3" s="29"/>
      <c r="AH3" s="29"/>
      <c r="AI3" s="29"/>
      <c r="AJ3" s="29"/>
      <c r="AK3" s="99" t="s">
        <v>4</v>
      </c>
      <c r="AL3" s="99"/>
      <c r="AM3" s="63"/>
    </row>
    <row r="4" ht="21.4" customHeight="1" x14ac:dyDescent="0.15" spans="1:39">
      <c r="A4" s="93" t="s">
        <v>7</v>
      </c>
      <c r="B4" s="93"/>
      <c r="C4" s="93"/>
      <c r="D4" s="93"/>
      <c r="E4" s="93" t="s">
        <v>145</v>
      </c>
      <c r="F4" s="93" t="s">
        <v>146</v>
      </c>
      <c r="G4" s="93"/>
      <c r="H4" s="93"/>
      <c r="I4" s="93"/>
      <c r="J4" s="93"/>
      <c r="K4" s="93"/>
      <c r="L4" s="93"/>
      <c r="M4" s="93"/>
      <c r="N4" s="93"/>
      <c r="O4" s="93"/>
      <c r="P4" s="93" t="s">
        <v>147</v>
      </c>
      <c r="Q4" s="93"/>
      <c r="R4" s="93"/>
      <c r="S4" s="93"/>
      <c r="T4" s="93"/>
      <c r="U4" s="93"/>
      <c r="V4" s="93"/>
      <c r="W4" s="93"/>
      <c r="X4" s="93"/>
      <c r="Y4" s="93"/>
      <c r="Z4" s="93" t="s">
        <v>148</v>
      </c>
      <c r="AA4" s="93"/>
      <c r="AB4" s="93"/>
      <c r="AC4" s="93"/>
      <c r="AD4" s="93"/>
      <c r="AE4" s="93"/>
      <c r="AF4" s="93"/>
      <c r="AG4" s="93"/>
      <c r="AH4" s="93"/>
      <c r="AI4" s="93"/>
      <c r="AJ4" s="93"/>
      <c r="AK4" s="93"/>
      <c r="AL4" s="93"/>
      <c r="AM4" s="64"/>
    </row>
    <row r="5" ht="21.4" customHeight="1" x14ac:dyDescent="0.15" spans="1:39">
      <c r="A5" s="93" t="s">
        <v>79</v>
      </c>
      <c r="B5" s="93"/>
      <c r="C5" s="93" t="s">
        <v>68</v>
      </c>
      <c r="D5" s="93" t="s">
        <v>69</v>
      </c>
      <c r="E5" s="93"/>
      <c r="F5" s="93" t="s">
        <v>57</v>
      </c>
      <c r="G5" s="93" t="s">
        <v>149</v>
      </c>
      <c r="H5" s="93"/>
      <c r="I5" s="93"/>
      <c r="J5" s="93" t="s">
        <v>150</v>
      </c>
      <c r="K5" s="93"/>
      <c r="L5" s="93"/>
      <c r="M5" s="93" t="s">
        <v>151</v>
      </c>
      <c r="N5" s="93"/>
      <c r="O5" s="93"/>
      <c r="P5" s="93" t="s">
        <v>57</v>
      </c>
      <c r="Q5" s="93" t="s">
        <v>149</v>
      </c>
      <c r="R5" s="93"/>
      <c r="S5" s="93"/>
      <c r="T5" s="93" t="s">
        <v>150</v>
      </c>
      <c r="U5" s="93"/>
      <c r="V5" s="93"/>
      <c r="W5" s="93" t="s">
        <v>151</v>
      </c>
      <c r="X5" s="93"/>
      <c r="Y5" s="93"/>
      <c r="Z5" s="93" t="s">
        <v>57</v>
      </c>
      <c r="AA5" s="93" t="s">
        <v>149</v>
      </c>
      <c r="AB5" s="93"/>
      <c r="AC5" s="93"/>
      <c r="AD5" s="93" t="s">
        <v>150</v>
      </c>
      <c r="AE5" s="93"/>
      <c r="AF5" s="93"/>
      <c r="AG5" s="93" t="s">
        <v>151</v>
      </c>
      <c r="AH5" s="93"/>
      <c r="AI5" s="93"/>
      <c r="AJ5" s="93" t="s">
        <v>152</v>
      </c>
      <c r="AK5" s="93"/>
      <c r="AL5" s="93"/>
      <c r="AM5" s="64"/>
    </row>
    <row r="6" ht="21.4" customHeight="1" x14ac:dyDescent="0.15" spans="1:39">
      <c r="A6" s="31" t="s">
        <v>80</v>
      </c>
      <c r="B6" s="31" t="s">
        <v>81</v>
      </c>
      <c r="C6" s="93"/>
      <c r="D6" s="93"/>
      <c r="E6" s="93"/>
      <c r="F6" s="93"/>
      <c r="G6" s="31" t="s">
        <v>153</v>
      </c>
      <c r="H6" s="31" t="s">
        <v>75</v>
      </c>
      <c r="I6" s="31" t="s">
        <v>76</v>
      </c>
      <c r="J6" s="31" t="s">
        <v>153</v>
      </c>
      <c r="K6" s="31" t="s">
        <v>75</v>
      </c>
      <c r="L6" s="31" t="s">
        <v>76</v>
      </c>
      <c r="M6" s="31" t="s">
        <v>153</v>
      </c>
      <c r="N6" s="31" t="s">
        <v>75</v>
      </c>
      <c r="O6" s="31" t="s">
        <v>76</v>
      </c>
      <c r="P6" s="93"/>
      <c r="Q6" s="31" t="s">
        <v>153</v>
      </c>
      <c r="R6" s="31" t="s">
        <v>75</v>
      </c>
      <c r="S6" s="31" t="s">
        <v>76</v>
      </c>
      <c r="T6" s="31" t="s">
        <v>153</v>
      </c>
      <c r="U6" s="31" t="s">
        <v>75</v>
      </c>
      <c r="V6" s="31" t="s">
        <v>76</v>
      </c>
      <c r="W6" s="31" t="s">
        <v>153</v>
      </c>
      <c r="X6" s="31" t="s">
        <v>75</v>
      </c>
      <c r="Y6" s="31" t="s">
        <v>76</v>
      </c>
      <c r="Z6" s="93"/>
      <c r="AA6" s="31" t="s">
        <v>153</v>
      </c>
      <c r="AB6" s="31" t="s">
        <v>75</v>
      </c>
      <c r="AC6" s="31" t="s">
        <v>76</v>
      </c>
      <c r="AD6" s="31" t="s">
        <v>153</v>
      </c>
      <c r="AE6" s="31" t="s">
        <v>75</v>
      </c>
      <c r="AF6" s="31" t="s">
        <v>76</v>
      </c>
      <c r="AG6" s="31" t="s">
        <v>153</v>
      </c>
      <c r="AH6" s="31" t="s">
        <v>75</v>
      </c>
      <c r="AI6" s="31" t="s">
        <v>76</v>
      </c>
      <c r="AJ6" s="31" t="s">
        <v>153</v>
      </c>
      <c r="AK6" s="31" t="s">
        <v>75</v>
      </c>
      <c r="AL6" s="31" t="s">
        <v>76</v>
      </c>
      <c r="AM6" s="64"/>
    </row>
    <row r="7" ht="19.9" customHeight="1" x14ac:dyDescent="0.15" spans="1:39">
      <c r="A7" s="38"/>
      <c r="B7" s="38"/>
      <c r="C7" s="38"/>
      <c r="D7" s="49" t="s">
        <v>70</v>
      </c>
      <c r="E7" s="35">
        <v>7122.5</v>
      </c>
      <c r="F7" s="35">
        <f>G7</f>
        <v>3038.8</v>
      </c>
      <c r="G7" s="35">
        <v>3038.8</v>
      </c>
      <c r="H7" s="35">
        <v>1326.62</v>
      </c>
      <c r="I7" s="35">
        <v>1712.18</v>
      </c>
      <c r="J7" s="35"/>
      <c r="K7" s="35"/>
      <c r="L7" s="35"/>
      <c r="M7" s="35"/>
      <c r="N7" s="35"/>
      <c r="O7" s="35"/>
      <c r="P7" s="35"/>
      <c r="Q7" s="35"/>
      <c r="R7" s="35"/>
      <c r="S7" s="35"/>
      <c r="T7" s="35"/>
      <c r="U7" s="35"/>
      <c r="V7" s="35"/>
      <c r="W7" s="35"/>
      <c r="X7" s="35"/>
      <c r="Y7" s="35"/>
      <c r="Z7" s="35">
        <v>1749.16</v>
      </c>
      <c r="AA7" s="35">
        <v>1749.16</v>
      </c>
      <c r="AB7" s="35">
        <v>221.85</v>
      </c>
      <c r="AC7" s="35">
        <v>1527.31</v>
      </c>
      <c r="AD7" s="35"/>
      <c r="AE7" s="35"/>
      <c r="AF7" s="35"/>
      <c r="AG7" s="35"/>
      <c r="AH7" s="35"/>
      <c r="AI7" s="35"/>
      <c r="AJ7" s="35"/>
      <c r="AK7" s="35"/>
      <c r="AL7" s="35"/>
      <c r="AM7" s="64"/>
    </row>
    <row r="8" ht="19.9" customHeight="1" x14ac:dyDescent="0.15" spans="1:39">
      <c r="A8" s="69"/>
      <c r="B8" s="69"/>
      <c r="C8" s="36"/>
      <c r="D8" s="32"/>
      <c r="E8" s="33">
        <v>7122.5</v>
      </c>
      <c r="F8" s="33">
        <f>G8</f>
        <v>3038.8</v>
      </c>
      <c r="G8" s="33">
        <f>SUM(H8:I8)</f>
        <v>3038.8</v>
      </c>
      <c r="H8" s="33">
        <v>1326.62</v>
      </c>
      <c r="I8" s="33">
        <v>1712.18</v>
      </c>
      <c r="J8" s="33"/>
      <c r="K8" s="33"/>
      <c r="L8" s="33"/>
      <c r="M8" s="33"/>
      <c r="N8" s="33"/>
      <c r="O8" s="33"/>
      <c r="P8" s="33"/>
      <c r="Q8" s="33"/>
      <c r="R8" s="33"/>
      <c r="S8" s="33"/>
      <c r="T8" s="33"/>
      <c r="U8" s="33"/>
      <c r="V8" s="33"/>
      <c r="W8" s="33"/>
      <c r="X8" s="33"/>
      <c r="Y8" s="33"/>
      <c r="Z8" s="33">
        <v>1749.16</v>
      </c>
      <c r="AA8" s="33">
        <v>1749.16</v>
      </c>
      <c r="AB8" s="33">
        <v>221.85</v>
      </c>
      <c r="AC8" s="33">
        <v>1527.31</v>
      </c>
      <c r="AD8" s="33"/>
      <c r="AE8" s="33"/>
      <c r="AF8" s="33"/>
      <c r="AG8" s="33"/>
      <c r="AH8" s="33"/>
      <c r="AI8" s="33"/>
      <c r="AJ8" s="33"/>
      <c r="AK8" s="33"/>
      <c r="AL8" s="33"/>
      <c r="AM8" s="64"/>
    </row>
    <row r="9" ht="19.9" customHeight="1" x14ac:dyDescent="0.15" spans="1:39">
      <c r="A9" s="69"/>
      <c r="B9" s="69"/>
      <c r="C9" s="36"/>
      <c r="D9" s="32" t="s">
        <v>154</v>
      </c>
      <c r="E9" s="33">
        <v>7122.5</v>
      </c>
      <c r="F9" s="33">
        <f>G9</f>
        <v>3038.8</v>
      </c>
      <c r="G9" s="33">
        <f>SUM(H9:I9)</f>
        <v>3038.8</v>
      </c>
      <c r="H9" s="33">
        <v>1326.62</v>
      </c>
      <c r="I9" s="33">
        <v>1712.18</v>
      </c>
      <c r="J9" s="33"/>
      <c r="K9" s="33"/>
      <c r="L9" s="33"/>
      <c r="M9" s="33"/>
      <c r="N9" s="33"/>
      <c r="O9" s="33"/>
      <c r="P9" s="33"/>
      <c r="Q9" s="33"/>
      <c r="R9" s="33"/>
      <c r="S9" s="33"/>
      <c r="T9" s="33"/>
      <c r="U9" s="33"/>
      <c r="V9" s="33"/>
      <c r="W9" s="33"/>
      <c r="X9" s="33"/>
      <c r="Y9" s="33"/>
      <c r="Z9" s="33">
        <v>1749.16</v>
      </c>
      <c r="AA9" s="33">
        <v>1749.16</v>
      </c>
      <c r="AB9" s="33">
        <v>221.85</v>
      </c>
      <c r="AC9" s="33">
        <v>1527.31</v>
      </c>
      <c r="AD9" s="33"/>
      <c r="AE9" s="33"/>
      <c r="AF9" s="33"/>
      <c r="AG9" s="33"/>
      <c r="AH9" s="33"/>
      <c r="AI9" s="33"/>
      <c r="AJ9" s="33"/>
      <c r="AK9" s="33"/>
      <c r="AL9" s="33"/>
      <c r="AM9" s="64"/>
    </row>
    <row r="10" ht="19.9" customHeight="1" x14ac:dyDescent="0.15" spans="1:39">
      <c r="A10" s="69"/>
      <c r="B10" s="69"/>
      <c r="C10" s="36"/>
      <c r="D10" s="32" t="s">
        <v>155</v>
      </c>
      <c r="E10" s="33">
        <v>1167.38</v>
      </c>
      <c r="F10" s="33">
        <f>G10</f>
        <v>1070.8799999999999</v>
      </c>
      <c r="G10" s="33">
        <f>SUM(H10:I10)</f>
        <v>1070.8799999999999</v>
      </c>
      <c r="H10" s="33">
        <v>1055.83</v>
      </c>
      <c r="I10" s="33">
        <v>15.05</v>
      </c>
      <c r="J10" s="33"/>
      <c r="K10" s="33"/>
      <c r="L10" s="33"/>
      <c r="M10" s="33"/>
      <c r="N10" s="33"/>
      <c r="O10" s="33"/>
      <c r="P10" s="33"/>
      <c r="Q10" s="33"/>
      <c r="R10" s="33"/>
      <c r="S10" s="33"/>
      <c r="T10" s="33"/>
      <c r="U10" s="33"/>
      <c r="V10" s="33"/>
      <c r="W10" s="33"/>
      <c r="X10" s="33"/>
      <c r="Y10" s="33"/>
      <c r="Z10" s="33">
        <v>96.49</v>
      </c>
      <c r="AA10" s="33">
        <v>96.49</v>
      </c>
      <c r="AB10" s="33">
        <v>90.25</v>
      </c>
      <c r="AC10" s="33">
        <v>6.24</v>
      </c>
      <c r="AD10" s="33"/>
      <c r="AE10" s="33"/>
      <c r="AF10" s="33"/>
      <c r="AG10" s="33"/>
      <c r="AH10" s="33"/>
      <c r="AI10" s="33"/>
      <c r="AJ10" s="33"/>
      <c r="AK10" s="33"/>
      <c r="AL10" s="33"/>
      <c r="AM10" s="64"/>
    </row>
    <row r="11" ht="19.9" customHeight="1" x14ac:dyDescent="0.15" spans="1:39">
      <c r="A11" s="69" t="s">
        <v>156</v>
      </c>
      <c r="B11" s="69" t="s">
        <v>85</v>
      </c>
      <c r="C11" s="36" t="s">
        <v>71</v>
      </c>
      <c r="D11" s="32" t="s">
        <v>157</v>
      </c>
      <c r="E11" s="33">
        <v>302.61</v>
      </c>
      <c r="F11" s="33">
        <f>G11</f>
        <v>292.97</v>
      </c>
      <c r="G11" s="33">
        <f>SUM(H11:I11)</f>
        <v>292.97</v>
      </c>
      <c r="H11" s="33">
        <v>292.97</v>
      </c>
      <c r="I11" s="33"/>
      <c r="J11" s="33"/>
      <c r="K11" s="33"/>
      <c r="L11" s="33"/>
      <c r="M11" s="33"/>
      <c r="N11" s="33"/>
      <c r="O11" s="33"/>
      <c r="P11" s="33"/>
      <c r="Q11" s="33"/>
      <c r="R11" s="33"/>
      <c r="S11" s="33"/>
      <c r="T11" s="33"/>
      <c r="U11" s="33"/>
      <c r="V11" s="33"/>
      <c r="W11" s="33"/>
      <c r="X11" s="33"/>
      <c r="Y11" s="33"/>
      <c r="Z11" s="33">
        <v>9.64</v>
      </c>
      <c r="AA11" s="33">
        <v>9.64</v>
      </c>
      <c r="AB11" s="33">
        <v>9.64</v>
      </c>
      <c r="AC11" s="33"/>
      <c r="AD11" s="33"/>
      <c r="AE11" s="33"/>
      <c r="AF11" s="33"/>
      <c r="AG11" s="33"/>
      <c r="AH11" s="33"/>
      <c r="AI11" s="33"/>
      <c r="AJ11" s="33"/>
      <c r="AK11" s="33"/>
      <c r="AL11" s="33"/>
      <c r="AM11" s="64"/>
    </row>
    <row r="12" ht="19.9" customHeight="1" x14ac:dyDescent="0.15" spans="1:39">
      <c r="A12" s="69" t="s">
        <v>156</v>
      </c>
      <c r="B12" s="69" t="s">
        <v>85</v>
      </c>
      <c r="C12" s="36" t="s">
        <v>71</v>
      </c>
      <c r="D12" s="32" t="s">
        <v>158</v>
      </c>
      <c r="E12" s="33">
        <v>298.89</v>
      </c>
      <c r="F12" s="33">
        <f>G12</f>
        <v>289.25</v>
      </c>
      <c r="G12" s="33">
        <f>SUM(H12:I12)</f>
        <v>289.25</v>
      </c>
      <c r="H12" s="33">
        <v>289.25</v>
      </c>
      <c r="I12" s="33"/>
      <c r="J12" s="33"/>
      <c r="K12" s="33"/>
      <c r="L12" s="33"/>
      <c r="M12" s="33"/>
      <c r="N12" s="33"/>
      <c r="O12" s="33"/>
      <c r="P12" s="33"/>
      <c r="Q12" s="33"/>
      <c r="R12" s="33"/>
      <c r="S12" s="33"/>
      <c r="T12" s="33"/>
      <c r="U12" s="33"/>
      <c r="V12" s="33"/>
      <c r="W12" s="33"/>
      <c r="X12" s="33"/>
      <c r="Y12" s="33"/>
      <c r="Z12" s="33">
        <v>9.64</v>
      </c>
      <c r="AA12" s="33">
        <v>9.64</v>
      </c>
      <c r="AB12" s="33">
        <v>9.64</v>
      </c>
      <c r="AC12" s="33"/>
      <c r="AD12" s="33"/>
      <c r="AE12" s="33"/>
      <c r="AF12" s="33"/>
      <c r="AG12" s="33"/>
      <c r="AH12" s="33"/>
      <c r="AI12" s="33"/>
      <c r="AJ12" s="33"/>
      <c r="AK12" s="33"/>
      <c r="AL12" s="33"/>
      <c r="AM12" s="64"/>
    </row>
    <row r="13" ht="19.9" customHeight="1" x14ac:dyDescent="0.15" spans="1:39">
      <c r="A13" s="69" t="s">
        <v>156</v>
      </c>
      <c r="B13" s="69" t="s">
        <v>85</v>
      </c>
      <c r="C13" s="36" t="s">
        <v>71</v>
      </c>
      <c r="D13" s="32" t="s">
        <v>159</v>
      </c>
      <c r="E13" s="33">
        <v>3.72</v>
      </c>
      <c r="F13" s="33">
        <f>G13</f>
        <v>3.72</v>
      </c>
      <c r="G13" s="33">
        <f>SUM(H13:I13)</f>
        <v>3.72</v>
      </c>
      <c r="H13" s="33">
        <v>3.72</v>
      </c>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64"/>
    </row>
    <row r="14" ht="19.9" customHeight="1" x14ac:dyDescent="0.15" spans="1:39">
      <c r="A14" s="69" t="s">
        <v>156</v>
      </c>
      <c r="B14" s="69" t="s">
        <v>84</v>
      </c>
      <c r="C14" s="36" t="s">
        <v>71</v>
      </c>
      <c r="D14" s="32" t="s">
        <v>160</v>
      </c>
      <c r="E14" s="33">
        <v>393.55</v>
      </c>
      <c r="F14" s="33">
        <f>G14</f>
        <v>312.94</v>
      </c>
      <c r="G14" s="33">
        <f>SUM(H14:I14)</f>
        <v>312.94</v>
      </c>
      <c r="H14" s="33">
        <v>312.94</v>
      </c>
      <c r="I14" s="33"/>
      <c r="J14" s="33"/>
      <c r="K14" s="33"/>
      <c r="L14" s="33"/>
      <c r="M14" s="33"/>
      <c r="N14" s="33"/>
      <c r="O14" s="33"/>
      <c r="P14" s="33"/>
      <c r="Q14" s="33"/>
      <c r="R14" s="33"/>
      <c r="S14" s="33"/>
      <c r="T14" s="33"/>
      <c r="U14" s="33"/>
      <c r="V14" s="33"/>
      <c r="W14" s="33"/>
      <c r="X14" s="33"/>
      <c r="Y14" s="33"/>
      <c r="Z14" s="33">
        <v>80.61</v>
      </c>
      <c r="AA14" s="33">
        <v>80.61</v>
      </c>
      <c r="AB14" s="33">
        <v>80.61</v>
      </c>
      <c r="AC14" s="33"/>
      <c r="AD14" s="33"/>
      <c r="AE14" s="33"/>
      <c r="AF14" s="33"/>
      <c r="AG14" s="33"/>
      <c r="AH14" s="33"/>
      <c r="AI14" s="33"/>
      <c r="AJ14" s="33"/>
      <c r="AK14" s="33"/>
      <c r="AL14" s="33"/>
      <c r="AM14" s="64"/>
    </row>
    <row r="15" ht="19.9" customHeight="1" x14ac:dyDescent="0.15" spans="1:39">
      <c r="A15" s="69" t="s">
        <v>156</v>
      </c>
      <c r="B15" s="69" t="s">
        <v>84</v>
      </c>
      <c r="C15" s="36" t="s">
        <v>71</v>
      </c>
      <c r="D15" s="32" t="s">
        <v>161</v>
      </c>
      <c r="E15" s="33">
        <v>148.42</v>
      </c>
      <c r="F15" s="33">
        <f>G15</f>
        <v>148.42</v>
      </c>
      <c r="G15" s="33">
        <f>SUM(H15:I15)</f>
        <v>148.42</v>
      </c>
      <c r="H15" s="33">
        <v>148.42</v>
      </c>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64"/>
    </row>
    <row r="16" ht="19.9" customHeight="1" x14ac:dyDescent="0.15" spans="1:39">
      <c r="A16" s="69" t="s">
        <v>156</v>
      </c>
      <c r="B16" s="69" t="s">
        <v>84</v>
      </c>
      <c r="C16" s="36" t="s">
        <v>71</v>
      </c>
      <c r="D16" s="32" t="s">
        <v>162</v>
      </c>
      <c r="E16" s="33">
        <v>238.52</v>
      </c>
      <c r="F16" s="33">
        <f>G16</f>
        <v>157.91</v>
      </c>
      <c r="G16" s="33">
        <f>SUM(H16:I16)</f>
        <v>157.91</v>
      </c>
      <c r="H16" s="33">
        <v>157.91</v>
      </c>
      <c r="I16" s="33"/>
      <c r="J16" s="33"/>
      <c r="K16" s="33"/>
      <c r="L16" s="33"/>
      <c r="M16" s="33"/>
      <c r="N16" s="33"/>
      <c r="O16" s="33"/>
      <c r="P16" s="33"/>
      <c r="Q16" s="33"/>
      <c r="R16" s="33"/>
      <c r="S16" s="33"/>
      <c r="T16" s="33"/>
      <c r="U16" s="33"/>
      <c r="V16" s="33"/>
      <c r="W16" s="33"/>
      <c r="X16" s="33"/>
      <c r="Y16" s="33"/>
      <c r="Z16" s="33">
        <v>80.61</v>
      </c>
      <c r="AA16" s="33">
        <v>80.61</v>
      </c>
      <c r="AB16" s="33">
        <v>80.61</v>
      </c>
      <c r="AC16" s="33"/>
      <c r="AD16" s="33"/>
      <c r="AE16" s="33"/>
      <c r="AF16" s="33"/>
      <c r="AG16" s="33"/>
      <c r="AH16" s="33"/>
      <c r="AI16" s="33"/>
      <c r="AJ16" s="33"/>
      <c r="AK16" s="33"/>
      <c r="AL16" s="33"/>
      <c r="AM16" s="64"/>
    </row>
    <row r="17" ht="19.9" customHeight="1" x14ac:dyDescent="0.15" spans="1:39">
      <c r="A17" s="69" t="s">
        <v>156</v>
      </c>
      <c r="B17" s="69" t="s">
        <v>84</v>
      </c>
      <c r="C17" s="36" t="s">
        <v>71</v>
      </c>
      <c r="D17" s="32" t="s">
        <v>163</v>
      </c>
      <c r="E17" s="33">
        <v>2.59</v>
      </c>
      <c r="F17" s="33">
        <f>G17</f>
        <v>2.59</v>
      </c>
      <c r="G17" s="33">
        <f>SUM(H17:I17)</f>
        <v>2.59</v>
      </c>
      <c r="H17" s="33">
        <v>2.59</v>
      </c>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64"/>
    </row>
    <row r="18" ht="19.9" customHeight="1" x14ac:dyDescent="0.15" spans="1:39">
      <c r="A18" s="69" t="s">
        <v>156</v>
      </c>
      <c r="B18" s="69" t="s">
        <v>84</v>
      </c>
      <c r="C18" s="36" t="s">
        <v>71</v>
      </c>
      <c r="D18" s="32" t="s">
        <v>164</v>
      </c>
      <c r="E18" s="33">
        <v>4.02</v>
      </c>
      <c r="F18" s="33">
        <f>G18</f>
        <v>4.02</v>
      </c>
      <c r="G18" s="33">
        <f>SUM(H18:I18)</f>
        <v>4.02</v>
      </c>
      <c r="H18" s="33">
        <v>4.02</v>
      </c>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64"/>
    </row>
    <row r="19" ht="19.9" customHeight="1" x14ac:dyDescent="0.15" spans="1:39">
      <c r="A19" s="69" t="s">
        <v>156</v>
      </c>
      <c r="B19" s="69" t="s">
        <v>165</v>
      </c>
      <c r="C19" s="36" t="s">
        <v>71</v>
      </c>
      <c r="D19" s="32" t="s">
        <v>166</v>
      </c>
      <c r="E19" s="33">
        <v>213.1</v>
      </c>
      <c r="F19" s="33">
        <f>G19</f>
        <v>213.1</v>
      </c>
      <c r="G19" s="33">
        <f>SUM(H19:I19)</f>
        <v>213.1</v>
      </c>
      <c r="H19" s="33">
        <v>213.1</v>
      </c>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64"/>
    </row>
    <row r="20" ht="19.9" customHeight="1" x14ac:dyDescent="0.15" spans="1:39">
      <c r="A20" s="69" t="s">
        <v>156</v>
      </c>
      <c r="B20" s="69" t="s">
        <v>165</v>
      </c>
      <c r="C20" s="36" t="s">
        <v>71</v>
      </c>
      <c r="D20" s="32" t="s">
        <v>167</v>
      </c>
      <c r="E20" s="33">
        <v>24.41</v>
      </c>
      <c r="F20" s="33">
        <f>G20</f>
        <v>24.41</v>
      </c>
      <c r="G20" s="33">
        <f>SUM(H20:I20)</f>
        <v>24.41</v>
      </c>
      <c r="H20" s="33">
        <v>24.41</v>
      </c>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64"/>
    </row>
    <row r="21" ht="19.9" customHeight="1" x14ac:dyDescent="0.15" spans="1:39">
      <c r="A21" s="69" t="s">
        <v>156</v>
      </c>
      <c r="B21" s="69" t="s">
        <v>165</v>
      </c>
      <c r="C21" s="36" t="s">
        <v>71</v>
      </c>
      <c r="D21" s="32" t="s">
        <v>168</v>
      </c>
      <c r="E21" s="33">
        <v>2.88</v>
      </c>
      <c r="F21" s="33">
        <f>G21</f>
        <v>2.88</v>
      </c>
      <c r="G21" s="33">
        <f>SUM(H21:I21)</f>
        <v>2.88</v>
      </c>
      <c r="H21" s="33">
        <v>2.88</v>
      </c>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64"/>
    </row>
    <row r="22" ht="19.9" customHeight="1" x14ac:dyDescent="0.15" spans="1:39">
      <c r="A22" s="69" t="s">
        <v>156</v>
      </c>
      <c r="B22" s="69" t="s">
        <v>165</v>
      </c>
      <c r="C22" s="36" t="s">
        <v>71</v>
      </c>
      <c r="D22" s="32" t="s">
        <v>169</v>
      </c>
      <c r="E22" s="33">
        <v>185.8</v>
      </c>
      <c r="F22" s="33">
        <f>G22</f>
        <v>185.8</v>
      </c>
      <c r="G22" s="33">
        <f>SUM(H22:I22)</f>
        <v>185.8</v>
      </c>
      <c r="H22" s="33">
        <v>185.8</v>
      </c>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64"/>
    </row>
    <row r="23" ht="19.9" customHeight="1" x14ac:dyDescent="0.15" spans="1:39">
      <c r="A23" s="69" t="s">
        <v>156</v>
      </c>
      <c r="B23" s="69" t="s">
        <v>170</v>
      </c>
      <c r="C23" s="36" t="s">
        <v>71</v>
      </c>
      <c r="D23" s="32" t="s">
        <v>171</v>
      </c>
      <c r="E23" s="33">
        <v>21.29</v>
      </c>
      <c r="F23" s="33">
        <f>G23</f>
        <v>15.05</v>
      </c>
      <c r="G23" s="33">
        <f>SUM(H23:I23)</f>
        <v>15.05</v>
      </c>
      <c r="H23" s="33"/>
      <c r="I23" s="33">
        <v>15.05</v>
      </c>
      <c r="J23" s="33"/>
      <c r="K23" s="33"/>
      <c r="L23" s="33"/>
      <c r="M23" s="33"/>
      <c r="N23" s="33"/>
      <c r="O23" s="33"/>
      <c r="P23" s="33"/>
      <c r="Q23" s="33"/>
      <c r="R23" s="33"/>
      <c r="S23" s="33"/>
      <c r="T23" s="33"/>
      <c r="U23" s="33"/>
      <c r="V23" s="33"/>
      <c r="W23" s="33"/>
      <c r="X23" s="33"/>
      <c r="Y23" s="33"/>
      <c r="Z23" s="33">
        <v>6.24</v>
      </c>
      <c r="AA23" s="33">
        <v>6.24</v>
      </c>
      <c r="AB23" s="33"/>
      <c r="AC23" s="33">
        <v>6.24</v>
      </c>
      <c r="AD23" s="33"/>
      <c r="AE23" s="33"/>
      <c r="AF23" s="33"/>
      <c r="AG23" s="33"/>
      <c r="AH23" s="33"/>
      <c r="AI23" s="33"/>
      <c r="AJ23" s="33"/>
      <c r="AK23" s="33"/>
      <c r="AL23" s="33"/>
      <c r="AM23" s="64"/>
    </row>
    <row r="24" ht="19.9" customHeight="1" x14ac:dyDescent="0.15" spans="1:39">
      <c r="A24" s="69" t="s">
        <v>156</v>
      </c>
      <c r="B24" s="69" t="s">
        <v>172</v>
      </c>
      <c r="C24" s="36" t="s">
        <v>71</v>
      </c>
      <c r="D24" s="32" t="s">
        <v>173</v>
      </c>
      <c r="E24" s="33">
        <v>120.12</v>
      </c>
      <c r="F24" s="33">
        <f>G24</f>
        <v>120.12</v>
      </c>
      <c r="G24" s="33">
        <f>SUM(H24:I24)</f>
        <v>120.12</v>
      </c>
      <c r="H24" s="33">
        <v>120.12</v>
      </c>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64"/>
    </row>
    <row r="25" ht="19.9" customHeight="1" x14ac:dyDescent="0.15" spans="1:39">
      <c r="A25" s="69" t="s">
        <v>156</v>
      </c>
      <c r="B25" s="69" t="s">
        <v>174</v>
      </c>
      <c r="C25" s="36" t="s">
        <v>71</v>
      </c>
      <c r="D25" s="32" t="s">
        <v>175</v>
      </c>
      <c r="E25" s="33">
        <v>36.7</v>
      </c>
      <c r="F25" s="33">
        <f>G25</f>
        <v>36.7</v>
      </c>
      <c r="G25" s="33">
        <f>SUM(H25:I25)</f>
        <v>36.7</v>
      </c>
      <c r="H25" s="33">
        <v>36.7</v>
      </c>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64"/>
    </row>
    <row r="26" ht="19.9" customHeight="1" x14ac:dyDescent="0.15" spans="1:39">
      <c r="A26" s="69" t="s">
        <v>156</v>
      </c>
      <c r="B26" s="69" t="s">
        <v>174</v>
      </c>
      <c r="C26" s="36" t="s">
        <v>71</v>
      </c>
      <c r="D26" s="32" t="s">
        <v>176</v>
      </c>
      <c r="E26" s="33">
        <v>36.7</v>
      </c>
      <c r="F26" s="33">
        <f>G26</f>
        <v>36.7</v>
      </c>
      <c r="G26" s="33">
        <f>SUM(H26:I26)</f>
        <v>36.7</v>
      </c>
      <c r="H26" s="33">
        <v>36.7</v>
      </c>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64"/>
    </row>
    <row r="27" ht="19.9" customHeight="1" x14ac:dyDescent="0.15" spans="1:39">
      <c r="A27" s="69" t="s">
        <v>156</v>
      </c>
      <c r="B27" s="69" t="s">
        <v>177</v>
      </c>
      <c r="C27" s="36" t="s">
        <v>71</v>
      </c>
      <c r="D27" s="32" t="s">
        <v>178</v>
      </c>
      <c r="E27" s="33">
        <v>2.32</v>
      </c>
      <c r="F27" s="33">
        <f>G27</f>
        <v>2.32</v>
      </c>
      <c r="G27" s="33">
        <f>SUM(H27:I27)</f>
        <v>2.32</v>
      </c>
      <c r="H27" s="33">
        <v>2.32</v>
      </c>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64"/>
    </row>
    <row r="28" ht="19.9" customHeight="1" x14ac:dyDescent="0.15" spans="1:39">
      <c r="A28" s="69" t="s">
        <v>156</v>
      </c>
      <c r="B28" s="69" t="s">
        <v>177</v>
      </c>
      <c r="C28" s="36" t="s">
        <v>71</v>
      </c>
      <c r="D28" s="32" t="s">
        <v>179</v>
      </c>
      <c r="E28" s="33">
        <v>0.02</v>
      </c>
      <c r="F28" s="33">
        <f>G28</f>
        <v>0.02</v>
      </c>
      <c r="G28" s="33">
        <f>SUM(H28:I28)</f>
        <v>0.02</v>
      </c>
      <c r="H28" s="33">
        <v>0.02</v>
      </c>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64"/>
    </row>
    <row r="29" ht="19.9" customHeight="1" x14ac:dyDescent="0.15" spans="1:39">
      <c r="A29" s="69" t="s">
        <v>156</v>
      </c>
      <c r="B29" s="69" t="s">
        <v>177</v>
      </c>
      <c r="C29" s="36" t="s">
        <v>71</v>
      </c>
      <c r="D29" s="32" t="s">
        <v>180</v>
      </c>
      <c r="E29" s="33">
        <v>2.29</v>
      </c>
      <c r="F29" s="33">
        <f>G29</f>
        <v>2.29</v>
      </c>
      <c r="G29" s="33">
        <f>SUM(H29:I29)</f>
        <v>2.29</v>
      </c>
      <c r="H29" s="33">
        <v>2.29</v>
      </c>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64"/>
    </row>
    <row r="30" ht="19.9" customHeight="1" x14ac:dyDescent="0.15" spans="1:39">
      <c r="A30" s="69" t="s">
        <v>156</v>
      </c>
      <c r="B30" s="69" t="s">
        <v>181</v>
      </c>
      <c r="C30" s="36" t="s">
        <v>71</v>
      </c>
      <c r="D30" s="32" t="s">
        <v>182</v>
      </c>
      <c r="E30" s="33">
        <v>77.69</v>
      </c>
      <c r="F30" s="33">
        <f>G30</f>
        <v>77.69</v>
      </c>
      <c r="G30" s="33">
        <f>SUM(H30:I30)</f>
        <v>77.69</v>
      </c>
      <c r="H30" s="33">
        <v>77.69</v>
      </c>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64"/>
    </row>
    <row r="31" ht="19.9" customHeight="1" x14ac:dyDescent="0.15" spans="1:39">
      <c r="A31" s="69" t="s">
        <v>156</v>
      </c>
      <c r="B31" s="69" t="s">
        <v>181</v>
      </c>
      <c r="C31" s="36" t="s">
        <v>71</v>
      </c>
      <c r="D31" s="32" t="s">
        <v>183</v>
      </c>
      <c r="E31" s="33">
        <v>77.69</v>
      </c>
      <c r="F31" s="33">
        <f>G31</f>
        <v>77.69</v>
      </c>
      <c r="G31" s="33">
        <f>SUM(H31:I31)</f>
        <v>77.69</v>
      </c>
      <c r="H31" s="33">
        <v>77.69</v>
      </c>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64"/>
    </row>
    <row r="32" ht="19.9" customHeight="1" x14ac:dyDescent="0.15" spans="1:39">
      <c r="A32" s="69"/>
      <c r="B32" s="69"/>
      <c r="C32" s="36"/>
      <c r="D32" s="32" t="s">
        <v>184</v>
      </c>
      <c r="E32" s="33">
        <v>3293.97</v>
      </c>
      <c r="F32" s="33">
        <f>G32</f>
        <v>1918.8400000000001</v>
      </c>
      <c r="G32" s="33">
        <f>SUM(H32:I32)</f>
        <v>1918.8400000000001</v>
      </c>
      <c r="H32" s="33">
        <v>221.71</v>
      </c>
      <c r="I32" s="33">
        <v>1697.13</v>
      </c>
      <c r="J32" s="33"/>
      <c r="K32" s="33"/>
      <c r="L32" s="33"/>
      <c r="M32" s="33"/>
      <c r="N32" s="33"/>
      <c r="O32" s="33"/>
      <c r="P32" s="33"/>
      <c r="Q32" s="33"/>
      <c r="R32" s="33"/>
      <c r="S32" s="33"/>
      <c r="T32" s="33"/>
      <c r="U32" s="33"/>
      <c r="V32" s="33"/>
      <c r="W32" s="33"/>
      <c r="X32" s="33"/>
      <c r="Y32" s="33"/>
      <c r="Z32" s="33">
        <v>1230.97</v>
      </c>
      <c r="AA32" s="33">
        <v>1230.97</v>
      </c>
      <c r="AB32" s="33">
        <v>131.6</v>
      </c>
      <c r="AC32" s="33">
        <v>1099.37</v>
      </c>
      <c r="AD32" s="33"/>
      <c r="AE32" s="33"/>
      <c r="AF32" s="33"/>
      <c r="AG32" s="33"/>
      <c r="AH32" s="33"/>
      <c r="AI32" s="33"/>
      <c r="AJ32" s="33"/>
      <c r="AK32" s="33"/>
      <c r="AL32" s="33"/>
      <c r="AM32" s="64"/>
    </row>
    <row r="33" ht="19.9" customHeight="1" x14ac:dyDescent="0.15" spans="1:39">
      <c r="A33" s="69" t="s">
        <v>185</v>
      </c>
      <c r="B33" s="69" t="s">
        <v>85</v>
      </c>
      <c r="C33" s="36" t="s">
        <v>71</v>
      </c>
      <c r="D33" s="32" t="s">
        <v>186</v>
      </c>
      <c r="E33" s="33">
        <v>1216.37</v>
      </c>
      <c r="F33" s="33">
        <f>G33</f>
        <v>31.2</v>
      </c>
      <c r="G33" s="33">
        <f>SUM(H33:I33)</f>
        <v>31.2</v>
      </c>
      <c r="H33" s="33">
        <v>6.3</v>
      </c>
      <c r="I33" s="33">
        <v>24.9</v>
      </c>
      <c r="J33" s="33"/>
      <c r="K33" s="33"/>
      <c r="L33" s="33"/>
      <c r="M33" s="33"/>
      <c r="N33" s="33"/>
      <c r="O33" s="33"/>
      <c r="P33" s="33"/>
      <c r="Q33" s="33"/>
      <c r="R33" s="33"/>
      <c r="S33" s="33"/>
      <c r="T33" s="33"/>
      <c r="U33" s="33"/>
      <c r="V33" s="33"/>
      <c r="W33" s="33"/>
      <c r="X33" s="33"/>
      <c r="Y33" s="33"/>
      <c r="Z33" s="33">
        <v>1028.21</v>
      </c>
      <c r="AA33" s="33">
        <v>1028.21</v>
      </c>
      <c r="AB33" s="33">
        <v>30</v>
      </c>
      <c r="AC33" s="33">
        <v>998.21</v>
      </c>
      <c r="AD33" s="33"/>
      <c r="AE33" s="33"/>
      <c r="AF33" s="33"/>
      <c r="AG33" s="33"/>
      <c r="AH33" s="33"/>
      <c r="AI33" s="33"/>
      <c r="AJ33" s="33"/>
      <c r="AK33" s="33"/>
      <c r="AL33" s="33"/>
      <c r="AM33" s="64"/>
    </row>
    <row r="34" ht="19.9" customHeight="1" x14ac:dyDescent="0.15" spans="1:39">
      <c r="A34" s="69" t="s">
        <v>185</v>
      </c>
      <c r="B34" s="69" t="s">
        <v>85</v>
      </c>
      <c r="C34" s="36" t="s">
        <v>71</v>
      </c>
      <c r="D34" s="32" t="s">
        <v>187</v>
      </c>
      <c r="E34" s="33">
        <v>1216.37</v>
      </c>
      <c r="F34" s="33">
        <f>G34</f>
        <v>31.2</v>
      </c>
      <c r="G34" s="33">
        <f>SUM(H34:I34)</f>
        <v>31.2</v>
      </c>
      <c r="H34" s="33">
        <v>6.3</v>
      </c>
      <c r="I34" s="33">
        <v>24.9</v>
      </c>
      <c r="J34" s="33"/>
      <c r="K34" s="33"/>
      <c r="L34" s="33"/>
      <c r="M34" s="33"/>
      <c r="N34" s="33"/>
      <c r="O34" s="33"/>
      <c r="P34" s="33"/>
      <c r="Q34" s="33"/>
      <c r="R34" s="33"/>
      <c r="S34" s="33"/>
      <c r="T34" s="33"/>
      <c r="U34" s="33"/>
      <c r="V34" s="33"/>
      <c r="W34" s="33"/>
      <c r="X34" s="33"/>
      <c r="Y34" s="33"/>
      <c r="Z34" s="33">
        <v>1028.21</v>
      </c>
      <c r="AA34" s="33">
        <v>1028.21</v>
      </c>
      <c r="AB34" s="33">
        <v>30</v>
      </c>
      <c r="AC34" s="33">
        <v>998.21</v>
      </c>
      <c r="AD34" s="33"/>
      <c r="AE34" s="33"/>
      <c r="AF34" s="33"/>
      <c r="AG34" s="33"/>
      <c r="AH34" s="33"/>
      <c r="AI34" s="33"/>
      <c r="AJ34" s="33"/>
      <c r="AK34" s="33"/>
      <c r="AL34" s="33"/>
      <c r="AM34" s="64"/>
    </row>
    <row r="35" ht="19.9" customHeight="1" x14ac:dyDescent="0.15" spans="1:39">
      <c r="A35" s="69" t="s">
        <v>185</v>
      </c>
      <c r="B35" s="69" t="s">
        <v>84</v>
      </c>
      <c r="C35" s="36" t="s">
        <v>71</v>
      </c>
      <c r="D35" s="32" t="s">
        <v>188</v>
      </c>
      <c r="E35" s="33">
        <v>5</v>
      </c>
      <c r="F35" s="33">
        <f>G35</f>
        <v>5</v>
      </c>
      <c r="G35" s="33">
        <f>SUM(H35:I35)</f>
        <v>5</v>
      </c>
      <c r="H35" s="33">
        <v>5</v>
      </c>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64"/>
    </row>
    <row r="36" ht="19.9" customHeight="1" x14ac:dyDescent="0.15" spans="1:39">
      <c r="A36" s="69" t="s">
        <v>185</v>
      </c>
      <c r="B36" s="69" t="s">
        <v>95</v>
      </c>
      <c r="C36" s="36" t="s">
        <v>71</v>
      </c>
      <c r="D36" s="32" t="s">
        <v>189</v>
      </c>
      <c r="E36" s="33">
        <v>3.27</v>
      </c>
      <c r="F36" s="33">
        <f>G36</f>
        <v>3</v>
      </c>
      <c r="G36" s="33">
        <f>SUM(H36:I36)</f>
        <v>3</v>
      </c>
      <c r="H36" s="33">
        <v>3</v>
      </c>
      <c r="I36" s="33"/>
      <c r="J36" s="33"/>
      <c r="K36" s="33"/>
      <c r="L36" s="33"/>
      <c r="M36" s="33"/>
      <c r="N36" s="33"/>
      <c r="O36" s="33"/>
      <c r="P36" s="33"/>
      <c r="Q36" s="33"/>
      <c r="R36" s="33"/>
      <c r="S36" s="33"/>
      <c r="T36" s="33"/>
      <c r="U36" s="33"/>
      <c r="V36" s="33"/>
      <c r="W36" s="33"/>
      <c r="X36" s="33"/>
      <c r="Y36" s="33"/>
      <c r="Z36" s="33">
        <v>0.27</v>
      </c>
      <c r="AA36" s="33">
        <v>0.27</v>
      </c>
      <c r="AB36" s="33">
        <v>0.27</v>
      </c>
      <c r="AC36" s="33"/>
      <c r="AD36" s="33"/>
      <c r="AE36" s="33"/>
      <c r="AF36" s="33"/>
      <c r="AG36" s="33"/>
      <c r="AH36" s="33"/>
      <c r="AI36" s="33"/>
      <c r="AJ36" s="33"/>
      <c r="AK36" s="33"/>
      <c r="AL36" s="33"/>
      <c r="AM36" s="64"/>
    </row>
    <row r="37" ht="19.9" customHeight="1" x14ac:dyDescent="0.15" spans="1:39">
      <c r="A37" s="69" t="s">
        <v>185</v>
      </c>
      <c r="B37" s="69" t="s">
        <v>170</v>
      </c>
      <c r="C37" s="36" t="s">
        <v>71</v>
      </c>
      <c r="D37" s="32" t="s">
        <v>190</v>
      </c>
      <c r="E37" s="33">
        <v>8.13</v>
      </c>
      <c r="F37" s="33">
        <f>G37</f>
        <v>8</v>
      </c>
      <c r="G37" s="33">
        <f>SUM(H37:I37)</f>
        <v>8</v>
      </c>
      <c r="H37" s="33">
        <v>8</v>
      </c>
      <c r="I37" s="33"/>
      <c r="J37" s="33"/>
      <c r="K37" s="33"/>
      <c r="L37" s="33"/>
      <c r="M37" s="33"/>
      <c r="N37" s="33"/>
      <c r="O37" s="33"/>
      <c r="P37" s="33"/>
      <c r="Q37" s="33"/>
      <c r="R37" s="33"/>
      <c r="S37" s="33"/>
      <c r="T37" s="33"/>
      <c r="U37" s="33"/>
      <c r="V37" s="33"/>
      <c r="W37" s="33"/>
      <c r="X37" s="33"/>
      <c r="Y37" s="33"/>
      <c r="Z37" s="33">
        <v>0.13</v>
      </c>
      <c r="AA37" s="33">
        <v>0.13</v>
      </c>
      <c r="AB37" s="33">
        <v>0.13</v>
      </c>
      <c r="AC37" s="33"/>
      <c r="AD37" s="33"/>
      <c r="AE37" s="33"/>
      <c r="AF37" s="33"/>
      <c r="AG37" s="33"/>
      <c r="AH37" s="33"/>
      <c r="AI37" s="33"/>
      <c r="AJ37" s="33"/>
      <c r="AK37" s="33"/>
      <c r="AL37" s="33"/>
      <c r="AM37" s="64"/>
    </row>
    <row r="38" ht="19.9" customHeight="1" x14ac:dyDescent="0.15" spans="1:39">
      <c r="A38" s="69" t="s">
        <v>185</v>
      </c>
      <c r="B38" s="69" t="s">
        <v>191</v>
      </c>
      <c r="C38" s="36" t="s">
        <v>71</v>
      </c>
      <c r="D38" s="32" t="s">
        <v>192</v>
      </c>
      <c r="E38" s="33">
        <v>38.28</v>
      </c>
      <c r="F38" s="33">
        <f>G38</f>
        <v>14.64</v>
      </c>
      <c r="G38" s="33">
        <f>SUM(H38:I38)</f>
        <v>14.64</v>
      </c>
      <c r="H38" s="33">
        <v>6</v>
      </c>
      <c r="I38" s="33">
        <v>8.64</v>
      </c>
      <c r="J38" s="33"/>
      <c r="K38" s="33"/>
      <c r="L38" s="33"/>
      <c r="M38" s="33"/>
      <c r="N38" s="33"/>
      <c r="O38" s="33"/>
      <c r="P38" s="33"/>
      <c r="Q38" s="33"/>
      <c r="R38" s="33"/>
      <c r="S38" s="33"/>
      <c r="T38" s="33"/>
      <c r="U38" s="33"/>
      <c r="V38" s="33"/>
      <c r="W38" s="33"/>
      <c r="X38" s="33"/>
      <c r="Y38" s="33"/>
      <c r="Z38" s="33">
        <v>23.64</v>
      </c>
      <c r="AA38" s="33">
        <v>23.64</v>
      </c>
      <c r="AB38" s="33">
        <v>15</v>
      </c>
      <c r="AC38" s="33">
        <v>8.64</v>
      </c>
      <c r="AD38" s="33"/>
      <c r="AE38" s="33"/>
      <c r="AF38" s="33"/>
      <c r="AG38" s="33"/>
      <c r="AH38" s="33"/>
      <c r="AI38" s="33"/>
      <c r="AJ38" s="33"/>
      <c r="AK38" s="33"/>
      <c r="AL38" s="33"/>
      <c r="AM38" s="64"/>
    </row>
    <row r="39" ht="19.9" customHeight="1" x14ac:dyDescent="0.15" spans="1:39">
      <c r="A39" s="69" t="s">
        <v>185</v>
      </c>
      <c r="B39" s="69" t="s">
        <v>193</v>
      </c>
      <c r="C39" s="36" t="s">
        <v>71</v>
      </c>
      <c r="D39" s="32" t="s">
        <v>194</v>
      </c>
      <c r="E39" s="33">
        <v>3</v>
      </c>
      <c r="F39" s="33">
        <f>G39</f>
        <v>3</v>
      </c>
      <c r="G39" s="33">
        <f>SUM(H39:I39)</f>
        <v>3</v>
      </c>
      <c r="H39" s="33">
        <v>3</v>
      </c>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64"/>
    </row>
    <row r="40" ht="19.9" customHeight="1" x14ac:dyDescent="0.15" spans="1:39">
      <c r="A40" s="69" t="s">
        <v>185</v>
      </c>
      <c r="B40" s="69" t="s">
        <v>99</v>
      </c>
      <c r="C40" s="36" t="s">
        <v>71</v>
      </c>
      <c r="D40" s="32" t="s">
        <v>195</v>
      </c>
      <c r="E40" s="33">
        <v>75.32</v>
      </c>
      <c r="F40" s="33">
        <f>G40</f>
        <v>37</v>
      </c>
      <c r="G40" s="33">
        <f>SUM(H40:I40)</f>
        <v>37</v>
      </c>
      <c r="H40" s="33"/>
      <c r="I40" s="33">
        <v>37</v>
      </c>
      <c r="J40" s="33"/>
      <c r="K40" s="33"/>
      <c r="L40" s="33"/>
      <c r="M40" s="33"/>
      <c r="N40" s="33"/>
      <c r="O40" s="33"/>
      <c r="P40" s="33"/>
      <c r="Q40" s="33"/>
      <c r="R40" s="33"/>
      <c r="S40" s="33"/>
      <c r="T40" s="33"/>
      <c r="U40" s="33"/>
      <c r="V40" s="33"/>
      <c r="W40" s="33"/>
      <c r="X40" s="33"/>
      <c r="Y40" s="33"/>
      <c r="Z40" s="33">
        <v>38.32</v>
      </c>
      <c r="AA40" s="33">
        <v>38.32</v>
      </c>
      <c r="AB40" s="33">
        <v>12.88</v>
      </c>
      <c r="AC40" s="33">
        <v>25.44</v>
      </c>
      <c r="AD40" s="33"/>
      <c r="AE40" s="33"/>
      <c r="AF40" s="33"/>
      <c r="AG40" s="33"/>
      <c r="AH40" s="33"/>
      <c r="AI40" s="33"/>
      <c r="AJ40" s="33"/>
      <c r="AK40" s="33"/>
      <c r="AL40" s="33"/>
      <c r="AM40" s="64"/>
    </row>
    <row r="41" ht="19.9" customHeight="1" x14ac:dyDescent="0.15" spans="1:39">
      <c r="A41" s="69" t="s">
        <v>185</v>
      </c>
      <c r="B41" s="69" t="s">
        <v>181</v>
      </c>
      <c r="C41" s="36" t="s">
        <v>71</v>
      </c>
      <c r="D41" s="32" t="s">
        <v>196</v>
      </c>
      <c r="E41" s="33">
        <v>17.34</v>
      </c>
      <c r="F41" s="33"/>
      <c r="G41" s="33"/>
      <c r="H41" s="33"/>
      <c r="I41" s="33"/>
      <c r="J41" s="33"/>
      <c r="K41" s="33"/>
      <c r="L41" s="33"/>
      <c r="M41" s="33"/>
      <c r="N41" s="33"/>
      <c r="O41" s="33"/>
      <c r="P41" s="33"/>
      <c r="Q41" s="33"/>
      <c r="R41" s="33"/>
      <c r="S41" s="33"/>
      <c r="T41" s="33"/>
      <c r="U41" s="33"/>
      <c r="V41" s="33"/>
      <c r="W41" s="33"/>
      <c r="X41" s="33"/>
      <c r="Y41" s="33"/>
      <c r="Z41" s="33">
        <v>17.34</v>
      </c>
      <c r="AA41" s="33">
        <v>17.34</v>
      </c>
      <c r="AB41" s="33"/>
      <c r="AC41" s="33">
        <v>17.34</v>
      </c>
      <c r="AD41" s="33"/>
      <c r="AE41" s="33"/>
      <c r="AF41" s="33"/>
      <c r="AG41" s="33"/>
      <c r="AH41" s="33"/>
      <c r="AI41" s="33"/>
      <c r="AJ41" s="33"/>
      <c r="AK41" s="33"/>
      <c r="AL41" s="33"/>
      <c r="AM41" s="64"/>
    </row>
    <row r="42" ht="19.9" customHeight="1" x14ac:dyDescent="0.15" spans="1:39">
      <c r="A42" s="69" t="s">
        <v>185</v>
      </c>
      <c r="B42" s="69" t="s">
        <v>197</v>
      </c>
      <c r="C42" s="36" t="s">
        <v>71</v>
      </c>
      <c r="D42" s="32" t="s">
        <v>198</v>
      </c>
      <c r="E42" s="33">
        <v>364.33</v>
      </c>
      <c r="F42" s="33">
        <f>G42</f>
        <v>306.59</v>
      </c>
      <c r="G42" s="33">
        <f>SUM(H42:I42)</f>
        <v>306.59</v>
      </c>
      <c r="H42" s="33"/>
      <c r="I42" s="33">
        <v>306.59</v>
      </c>
      <c r="J42" s="33"/>
      <c r="K42" s="33"/>
      <c r="L42" s="33"/>
      <c r="M42" s="33"/>
      <c r="N42" s="33"/>
      <c r="O42" s="33"/>
      <c r="P42" s="33"/>
      <c r="Q42" s="33"/>
      <c r="R42" s="33"/>
      <c r="S42" s="33"/>
      <c r="T42" s="33"/>
      <c r="U42" s="33"/>
      <c r="V42" s="33"/>
      <c r="W42" s="33"/>
      <c r="X42" s="33"/>
      <c r="Y42" s="33"/>
      <c r="Z42" s="33">
        <v>55.74</v>
      </c>
      <c r="AA42" s="33">
        <v>55.74</v>
      </c>
      <c r="AB42" s="33">
        <v>6</v>
      </c>
      <c r="AC42" s="33">
        <v>49.74</v>
      </c>
      <c r="AD42" s="33"/>
      <c r="AE42" s="33"/>
      <c r="AF42" s="33"/>
      <c r="AG42" s="33"/>
      <c r="AH42" s="33"/>
      <c r="AI42" s="33"/>
      <c r="AJ42" s="33"/>
      <c r="AK42" s="33"/>
      <c r="AL42" s="33"/>
      <c r="AM42" s="64"/>
    </row>
    <row r="43" ht="19.9" customHeight="1" x14ac:dyDescent="0.15" spans="1:39">
      <c r="A43" s="69" t="s">
        <v>185</v>
      </c>
      <c r="B43" s="69" t="s">
        <v>199</v>
      </c>
      <c r="C43" s="36" t="s">
        <v>71</v>
      </c>
      <c r="D43" s="32" t="s">
        <v>200</v>
      </c>
      <c r="E43" s="33">
        <v>3.5</v>
      </c>
      <c r="F43" s="33">
        <f>G43</f>
        <v>1.5</v>
      </c>
      <c r="G43" s="33">
        <f>SUM(H43:I43)</f>
        <v>1.5</v>
      </c>
      <c r="H43" s="33">
        <v>1.5</v>
      </c>
      <c r="I43" s="33"/>
      <c r="J43" s="33"/>
      <c r="K43" s="33"/>
      <c r="L43" s="33"/>
      <c r="M43" s="33"/>
      <c r="N43" s="33"/>
      <c r="O43" s="33"/>
      <c r="P43" s="33"/>
      <c r="Q43" s="33"/>
      <c r="R43" s="33"/>
      <c r="S43" s="33"/>
      <c r="T43" s="33"/>
      <c r="U43" s="33"/>
      <c r="V43" s="33"/>
      <c r="W43" s="33"/>
      <c r="X43" s="33"/>
      <c r="Y43" s="33"/>
      <c r="Z43" s="33">
        <v>2</v>
      </c>
      <c r="AA43" s="33">
        <v>2</v>
      </c>
      <c r="AB43" s="33">
        <v>2</v>
      </c>
      <c r="AC43" s="33"/>
      <c r="AD43" s="33"/>
      <c r="AE43" s="33"/>
      <c r="AF43" s="33"/>
      <c r="AG43" s="33"/>
      <c r="AH43" s="33"/>
      <c r="AI43" s="33"/>
      <c r="AJ43" s="33"/>
      <c r="AK43" s="33"/>
      <c r="AL43" s="33"/>
      <c r="AM43" s="64"/>
    </row>
    <row r="44" ht="19.9" customHeight="1" x14ac:dyDescent="0.15" spans="1:39">
      <c r="A44" s="69" t="s">
        <v>185</v>
      </c>
      <c r="B44" s="69" t="s">
        <v>201</v>
      </c>
      <c r="C44" s="36" t="s">
        <v>71</v>
      </c>
      <c r="D44" s="32" t="s">
        <v>202</v>
      </c>
      <c r="E44" s="33">
        <v>10</v>
      </c>
      <c r="F44" s="33"/>
      <c r="G44" s="33"/>
      <c r="H44" s="33"/>
      <c r="I44" s="33"/>
      <c r="J44" s="33"/>
      <c r="K44" s="33"/>
      <c r="L44" s="33"/>
      <c r="M44" s="33"/>
      <c r="N44" s="33"/>
      <c r="O44" s="33"/>
      <c r="P44" s="33"/>
      <c r="Q44" s="33"/>
      <c r="R44" s="33"/>
      <c r="S44" s="33"/>
      <c r="T44" s="33"/>
      <c r="U44" s="33"/>
      <c r="V44" s="33"/>
      <c r="W44" s="33"/>
      <c r="X44" s="33"/>
      <c r="Y44" s="33"/>
      <c r="Z44" s="33">
        <v>10</v>
      </c>
      <c r="AA44" s="33">
        <v>10</v>
      </c>
      <c r="AB44" s="33">
        <v>10</v>
      </c>
      <c r="AC44" s="33"/>
      <c r="AD44" s="33"/>
      <c r="AE44" s="33"/>
      <c r="AF44" s="33"/>
      <c r="AG44" s="33"/>
      <c r="AH44" s="33"/>
      <c r="AI44" s="33"/>
      <c r="AJ44" s="33"/>
      <c r="AK44" s="33"/>
      <c r="AL44" s="33"/>
      <c r="AM44" s="64"/>
    </row>
    <row r="45" ht="19.9" customHeight="1" x14ac:dyDescent="0.15" spans="1:39">
      <c r="A45" s="69" t="s">
        <v>185</v>
      </c>
      <c r="B45" s="69" t="s">
        <v>203</v>
      </c>
      <c r="C45" s="36" t="s">
        <v>71</v>
      </c>
      <c r="D45" s="32" t="s">
        <v>204</v>
      </c>
      <c r="E45" s="33">
        <v>5.4</v>
      </c>
      <c r="F45" s="33">
        <f>G45</f>
        <v>2.4</v>
      </c>
      <c r="G45" s="33">
        <f>SUM(H45:I45)</f>
        <v>2.4</v>
      </c>
      <c r="H45" s="33">
        <v>2.4</v>
      </c>
      <c r="I45" s="33"/>
      <c r="J45" s="33"/>
      <c r="K45" s="33"/>
      <c r="L45" s="33"/>
      <c r="M45" s="33"/>
      <c r="N45" s="33"/>
      <c r="O45" s="33"/>
      <c r="P45" s="33"/>
      <c r="Q45" s="33"/>
      <c r="R45" s="33"/>
      <c r="S45" s="33"/>
      <c r="T45" s="33"/>
      <c r="U45" s="33"/>
      <c r="V45" s="33"/>
      <c r="W45" s="33"/>
      <c r="X45" s="33"/>
      <c r="Y45" s="33"/>
      <c r="Z45" s="33">
        <v>3</v>
      </c>
      <c r="AA45" s="33">
        <v>3</v>
      </c>
      <c r="AB45" s="33">
        <v>3</v>
      </c>
      <c r="AC45" s="33"/>
      <c r="AD45" s="33"/>
      <c r="AE45" s="33"/>
      <c r="AF45" s="33"/>
      <c r="AG45" s="33"/>
      <c r="AH45" s="33"/>
      <c r="AI45" s="33"/>
      <c r="AJ45" s="33"/>
      <c r="AK45" s="33"/>
      <c r="AL45" s="33"/>
      <c r="AM45" s="64"/>
    </row>
    <row r="46" ht="19.9" customHeight="1" x14ac:dyDescent="0.15" spans="1:39">
      <c r="A46" s="69" t="s">
        <v>185</v>
      </c>
      <c r="B46" s="69" t="s">
        <v>205</v>
      </c>
      <c r="C46" s="36" t="s">
        <v>71</v>
      </c>
      <c r="D46" s="32" t="s">
        <v>206</v>
      </c>
      <c r="E46" s="33">
        <v>30</v>
      </c>
      <c r="F46" s="33">
        <f>G46</f>
        <v>30</v>
      </c>
      <c r="G46" s="33">
        <f>SUM(H46:I46)</f>
        <v>30</v>
      </c>
      <c r="H46" s="33"/>
      <c r="I46" s="33">
        <v>30</v>
      </c>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64"/>
    </row>
    <row r="47" ht="19.9" customHeight="1" x14ac:dyDescent="0.15" spans="1:39">
      <c r="A47" s="69" t="s">
        <v>185</v>
      </c>
      <c r="B47" s="69" t="s">
        <v>207</v>
      </c>
      <c r="C47" s="36" t="s">
        <v>71</v>
      </c>
      <c r="D47" s="32" t="s">
        <v>208</v>
      </c>
      <c r="E47" s="33">
        <v>13</v>
      </c>
      <c r="F47" s="33">
        <f>G47</f>
        <v>10</v>
      </c>
      <c r="G47" s="33">
        <f>SUM(H47:I47)</f>
        <v>10</v>
      </c>
      <c r="H47" s="33">
        <v>10</v>
      </c>
      <c r="I47" s="33"/>
      <c r="J47" s="33"/>
      <c r="K47" s="33"/>
      <c r="L47" s="33"/>
      <c r="M47" s="33"/>
      <c r="N47" s="33"/>
      <c r="O47" s="33"/>
      <c r="P47" s="33"/>
      <c r="Q47" s="33"/>
      <c r="R47" s="33"/>
      <c r="S47" s="33"/>
      <c r="T47" s="33"/>
      <c r="U47" s="33"/>
      <c r="V47" s="33"/>
      <c r="W47" s="33"/>
      <c r="X47" s="33"/>
      <c r="Y47" s="33"/>
      <c r="Z47" s="33">
        <v>3</v>
      </c>
      <c r="AA47" s="33">
        <v>3</v>
      </c>
      <c r="AB47" s="33">
        <v>3</v>
      </c>
      <c r="AC47" s="33"/>
      <c r="AD47" s="33"/>
      <c r="AE47" s="33"/>
      <c r="AF47" s="33"/>
      <c r="AG47" s="33"/>
      <c r="AH47" s="33"/>
      <c r="AI47" s="33"/>
      <c r="AJ47" s="33"/>
      <c r="AK47" s="33"/>
      <c r="AL47" s="33"/>
      <c r="AM47" s="64"/>
    </row>
    <row r="48" ht="19.9" customHeight="1" x14ac:dyDescent="0.15" spans="1:39">
      <c r="A48" s="69" t="s">
        <v>185</v>
      </c>
      <c r="B48" s="69" t="s">
        <v>209</v>
      </c>
      <c r="C48" s="36" t="s">
        <v>71</v>
      </c>
      <c r="D48" s="32" t="s">
        <v>210</v>
      </c>
      <c r="E48" s="33">
        <v>1297</v>
      </c>
      <c r="F48" s="33">
        <f>G48</f>
        <v>1291</v>
      </c>
      <c r="G48" s="33">
        <f>SUM(H48:I48)</f>
        <v>1291</v>
      </c>
      <c r="H48" s="33">
        <v>6</v>
      </c>
      <c r="I48" s="33">
        <v>1285</v>
      </c>
      <c r="J48" s="33"/>
      <c r="K48" s="33"/>
      <c r="L48" s="33"/>
      <c r="M48" s="33"/>
      <c r="N48" s="33"/>
      <c r="O48" s="33"/>
      <c r="P48" s="33"/>
      <c r="Q48" s="33"/>
      <c r="R48" s="33"/>
      <c r="S48" s="33"/>
      <c r="T48" s="33"/>
      <c r="U48" s="33"/>
      <c r="V48" s="33"/>
      <c r="W48" s="33"/>
      <c r="X48" s="33"/>
      <c r="Y48" s="33"/>
      <c r="Z48" s="33">
        <v>6</v>
      </c>
      <c r="AA48" s="33">
        <v>6</v>
      </c>
      <c r="AB48" s="33">
        <v>6</v>
      </c>
      <c r="AC48" s="33"/>
      <c r="AD48" s="33"/>
      <c r="AE48" s="33"/>
      <c r="AF48" s="33"/>
      <c r="AG48" s="33"/>
      <c r="AH48" s="33"/>
      <c r="AI48" s="33"/>
      <c r="AJ48" s="33"/>
      <c r="AK48" s="33"/>
      <c r="AL48" s="33"/>
      <c r="AM48" s="64"/>
    </row>
    <row r="49" ht="19.9" customHeight="1" x14ac:dyDescent="0.15" spans="1:39">
      <c r="A49" s="69" t="s">
        <v>185</v>
      </c>
      <c r="B49" s="69" t="s">
        <v>211</v>
      </c>
      <c r="C49" s="36" t="s">
        <v>71</v>
      </c>
      <c r="D49" s="32" t="s">
        <v>212</v>
      </c>
      <c r="E49" s="33">
        <v>5</v>
      </c>
      <c r="F49" s="33">
        <f>G49</f>
        <v>5</v>
      </c>
      <c r="G49" s="33">
        <f>SUM(H49:I49)</f>
        <v>5</v>
      </c>
      <c r="H49" s="33"/>
      <c r="I49" s="33">
        <v>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64"/>
    </row>
    <row r="50" ht="19.9" customHeight="1" x14ac:dyDescent="0.15" spans="1:39">
      <c r="A50" s="69" t="s">
        <v>185</v>
      </c>
      <c r="B50" s="69" t="s">
        <v>213</v>
      </c>
      <c r="C50" s="36" t="s">
        <v>71</v>
      </c>
      <c r="D50" s="32" t="s">
        <v>214</v>
      </c>
      <c r="E50" s="33">
        <v>9.37</v>
      </c>
      <c r="F50" s="33">
        <f>G50</f>
        <v>4.59</v>
      </c>
      <c r="G50" s="33">
        <f>SUM(H50:I50)</f>
        <v>4.59</v>
      </c>
      <c r="H50" s="33">
        <v>4.59</v>
      </c>
      <c r="I50" s="33"/>
      <c r="J50" s="33"/>
      <c r="K50" s="33"/>
      <c r="L50" s="33"/>
      <c r="M50" s="33"/>
      <c r="N50" s="33"/>
      <c r="O50" s="33"/>
      <c r="P50" s="33"/>
      <c r="Q50" s="33"/>
      <c r="R50" s="33"/>
      <c r="S50" s="33"/>
      <c r="T50" s="33"/>
      <c r="U50" s="33"/>
      <c r="V50" s="33"/>
      <c r="W50" s="33"/>
      <c r="X50" s="33"/>
      <c r="Y50" s="33"/>
      <c r="Z50" s="33">
        <v>4.78</v>
      </c>
      <c r="AA50" s="33">
        <v>4.78</v>
      </c>
      <c r="AB50" s="33">
        <v>4.78</v>
      </c>
      <c r="AC50" s="33"/>
      <c r="AD50" s="33"/>
      <c r="AE50" s="33"/>
      <c r="AF50" s="33"/>
      <c r="AG50" s="33"/>
      <c r="AH50" s="33"/>
      <c r="AI50" s="33"/>
      <c r="AJ50" s="33"/>
      <c r="AK50" s="33"/>
      <c r="AL50" s="33"/>
      <c r="AM50" s="64"/>
    </row>
    <row r="51" ht="19.9" customHeight="1" x14ac:dyDescent="0.15" spans="1:39">
      <c r="A51" s="69" t="s">
        <v>185</v>
      </c>
      <c r="B51" s="69" t="s">
        <v>215</v>
      </c>
      <c r="C51" s="36" t="s">
        <v>71</v>
      </c>
      <c r="D51" s="32" t="s">
        <v>216</v>
      </c>
      <c r="E51" s="33">
        <v>34.88</v>
      </c>
      <c r="F51" s="33">
        <f>G51</f>
        <v>17.43</v>
      </c>
      <c r="G51" s="33">
        <f>SUM(H51:I51)</f>
        <v>17.43</v>
      </c>
      <c r="H51" s="33">
        <v>17.43</v>
      </c>
      <c r="I51" s="33"/>
      <c r="J51" s="33"/>
      <c r="K51" s="33"/>
      <c r="L51" s="33"/>
      <c r="M51" s="33"/>
      <c r="N51" s="33"/>
      <c r="O51" s="33"/>
      <c r="P51" s="33"/>
      <c r="Q51" s="33"/>
      <c r="R51" s="33"/>
      <c r="S51" s="33"/>
      <c r="T51" s="33"/>
      <c r="U51" s="33"/>
      <c r="V51" s="33"/>
      <c r="W51" s="33"/>
      <c r="X51" s="33"/>
      <c r="Y51" s="33"/>
      <c r="Z51" s="33">
        <v>17.44</v>
      </c>
      <c r="AA51" s="33">
        <v>17.44</v>
      </c>
      <c r="AB51" s="33">
        <v>17.44</v>
      </c>
      <c r="AC51" s="33"/>
      <c r="AD51" s="33"/>
      <c r="AE51" s="33"/>
      <c r="AF51" s="33"/>
      <c r="AG51" s="33"/>
      <c r="AH51" s="33"/>
      <c r="AI51" s="33"/>
      <c r="AJ51" s="33"/>
      <c r="AK51" s="33"/>
      <c r="AL51" s="33"/>
      <c r="AM51" s="64"/>
    </row>
    <row r="52" ht="19.9" customHeight="1" x14ac:dyDescent="0.15" spans="1:39">
      <c r="A52" s="69" t="s">
        <v>185</v>
      </c>
      <c r="B52" s="69" t="s">
        <v>215</v>
      </c>
      <c r="C52" s="36" t="s">
        <v>71</v>
      </c>
      <c r="D52" s="32" t="s">
        <v>217</v>
      </c>
      <c r="E52" s="33">
        <v>28.11</v>
      </c>
      <c r="F52" s="33">
        <f>G52</f>
        <v>13.76</v>
      </c>
      <c r="G52" s="33">
        <f>SUM(H52:I52)</f>
        <v>13.76</v>
      </c>
      <c r="H52" s="33">
        <v>13.76</v>
      </c>
      <c r="I52" s="33"/>
      <c r="J52" s="33"/>
      <c r="K52" s="33"/>
      <c r="L52" s="33"/>
      <c r="M52" s="33"/>
      <c r="N52" s="33"/>
      <c r="O52" s="33"/>
      <c r="P52" s="33"/>
      <c r="Q52" s="33"/>
      <c r="R52" s="33"/>
      <c r="S52" s="33"/>
      <c r="T52" s="33"/>
      <c r="U52" s="33"/>
      <c r="V52" s="33"/>
      <c r="W52" s="33"/>
      <c r="X52" s="33"/>
      <c r="Y52" s="33"/>
      <c r="Z52" s="33">
        <v>14.35</v>
      </c>
      <c r="AA52" s="33">
        <v>14.35</v>
      </c>
      <c r="AB52" s="33">
        <v>14.35</v>
      </c>
      <c r="AC52" s="33"/>
      <c r="AD52" s="33"/>
      <c r="AE52" s="33"/>
      <c r="AF52" s="33"/>
      <c r="AG52" s="33"/>
      <c r="AH52" s="33"/>
      <c r="AI52" s="33"/>
      <c r="AJ52" s="33"/>
      <c r="AK52" s="33"/>
      <c r="AL52" s="33"/>
      <c r="AM52" s="64"/>
    </row>
    <row r="53" ht="19.9" customHeight="1" x14ac:dyDescent="0.15" spans="1:39">
      <c r="A53" s="69" t="s">
        <v>185</v>
      </c>
      <c r="B53" s="69" t="s">
        <v>215</v>
      </c>
      <c r="C53" s="36" t="s">
        <v>71</v>
      </c>
      <c r="D53" s="32" t="s">
        <v>218</v>
      </c>
      <c r="E53" s="33">
        <v>6.76</v>
      </c>
      <c r="F53" s="33">
        <f>G53</f>
        <v>3.67</v>
      </c>
      <c r="G53" s="33">
        <f>SUM(H53:I53)</f>
        <v>3.67</v>
      </c>
      <c r="H53" s="33">
        <v>3.67</v>
      </c>
      <c r="I53" s="33"/>
      <c r="J53" s="33"/>
      <c r="K53" s="33"/>
      <c r="L53" s="33"/>
      <c r="M53" s="33"/>
      <c r="N53" s="33"/>
      <c r="O53" s="33"/>
      <c r="P53" s="33"/>
      <c r="Q53" s="33"/>
      <c r="R53" s="33"/>
      <c r="S53" s="33"/>
      <c r="T53" s="33"/>
      <c r="U53" s="33"/>
      <c r="V53" s="33"/>
      <c r="W53" s="33"/>
      <c r="X53" s="33"/>
      <c r="Y53" s="33"/>
      <c r="Z53" s="33">
        <v>3.09</v>
      </c>
      <c r="AA53" s="33">
        <v>3.09</v>
      </c>
      <c r="AB53" s="33">
        <v>3.09</v>
      </c>
      <c r="AC53" s="33"/>
      <c r="AD53" s="33"/>
      <c r="AE53" s="33"/>
      <c r="AF53" s="33"/>
      <c r="AG53" s="33"/>
      <c r="AH53" s="33"/>
      <c r="AI53" s="33"/>
      <c r="AJ53" s="33"/>
      <c r="AK53" s="33"/>
      <c r="AL53" s="33"/>
      <c r="AM53" s="64"/>
    </row>
    <row r="54" ht="19.9" customHeight="1" x14ac:dyDescent="0.15" spans="1:39">
      <c r="A54" s="69" t="s">
        <v>185</v>
      </c>
      <c r="B54" s="69" t="s">
        <v>219</v>
      </c>
      <c r="C54" s="36" t="s">
        <v>71</v>
      </c>
      <c r="D54" s="32" t="s">
        <v>220</v>
      </c>
      <c r="E54" s="33">
        <v>100</v>
      </c>
      <c r="F54" s="33">
        <f>G54</f>
        <v>100</v>
      </c>
      <c r="G54" s="33">
        <f>SUM(H54:I54)</f>
        <v>100</v>
      </c>
      <c r="H54" s="33">
        <v>100</v>
      </c>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64"/>
    </row>
    <row r="55" ht="19.9" customHeight="1" x14ac:dyDescent="0.15" spans="1:39">
      <c r="A55" s="69" t="s">
        <v>185</v>
      </c>
      <c r="B55" s="69" t="s">
        <v>219</v>
      </c>
      <c r="C55" s="36" t="s">
        <v>71</v>
      </c>
      <c r="D55" s="32" t="s">
        <v>221</v>
      </c>
      <c r="E55" s="33">
        <v>100</v>
      </c>
      <c r="F55" s="33">
        <f>G55</f>
        <v>100</v>
      </c>
      <c r="G55" s="33">
        <f>SUM(H55:I55)</f>
        <v>100</v>
      </c>
      <c r="H55" s="33">
        <v>100</v>
      </c>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64"/>
    </row>
    <row r="56" ht="19.9" customHeight="1" x14ac:dyDescent="0.15" spans="1:39">
      <c r="A56" s="69" t="s">
        <v>185</v>
      </c>
      <c r="B56" s="69" t="s">
        <v>222</v>
      </c>
      <c r="C56" s="36" t="s">
        <v>71</v>
      </c>
      <c r="D56" s="32" t="s">
        <v>223</v>
      </c>
      <c r="E56" s="33">
        <v>69.59</v>
      </c>
      <c r="F56" s="33">
        <f>G56</f>
        <v>48.49</v>
      </c>
      <c r="G56" s="33">
        <f>SUM(H56:I56)</f>
        <v>48.49</v>
      </c>
      <c r="H56" s="33">
        <v>48.49</v>
      </c>
      <c r="I56" s="33"/>
      <c r="J56" s="33"/>
      <c r="K56" s="33"/>
      <c r="L56" s="33"/>
      <c r="M56" s="33"/>
      <c r="N56" s="33"/>
      <c r="O56" s="33"/>
      <c r="P56" s="33"/>
      <c r="Q56" s="33"/>
      <c r="R56" s="33"/>
      <c r="S56" s="33"/>
      <c r="T56" s="33"/>
      <c r="U56" s="33"/>
      <c r="V56" s="33"/>
      <c r="W56" s="33"/>
      <c r="X56" s="33"/>
      <c r="Y56" s="33"/>
      <c r="Z56" s="33">
        <v>21.1</v>
      </c>
      <c r="AA56" s="33">
        <v>21.1</v>
      </c>
      <c r="AB56" s="33">
        <v>21.1</v>
      </c>
      <c r="AC56" s="33"/>
      <c r="AD56" s="33"/>
      <c r="AE56" s="33"/>
      <c r="AF56" s="33"/>
      <c r="AG56" s="33"/>
      <c r="AH56" s="33"/>
      <c r="AI56" s="33"/>
      <c r="AJ56" s="33"/>
      <c r="AK56" s="33"/>
      <c r="AL56" s="33"/>
      <c r="AM56" s="64"/>
    </row>
    <row r="57" ht="19.9" customHeight="1" x14ac:dyDescent="0.15" spans="1:39">
      <c r="A57" s="69" t="s">
        <v>185</v>
      </c>
      <c r="B57" s="69" t="s">
        <v>222</v>
      </c>
      <c r="C57" s="36" t="s">
        <v>71</v>
      </c>
      <c r="D57" s="32" t="s">
        <v>224</v>
      </c>
      <c r="E57" s="33">
        <v>69.59</v>
      </c>
      <c r="F57" s="33">
        <f>G57</f>
        <v>48.49</v>
      </c>
      <c r="G57" s="33">
        <f>SUM(H57:I57)</f>
        <v>48.49</v>
      </c>
      <c r="H57" s="33">
        <v>48.49</v>
      </c>
      <c r="I57" s="33"/>
      <c r="J57" s="33"/>
      <c r="K57" s="33"/>
      <c r="L57" s="33"/>
      <c r="M57" s="33"/>
      <c r="N57" s="33"/>
      <c r="O57" s="33"/>
      <c r="P57" s="33"/>
      <c r="Q57" s="33"/>
      <c r="R57" s="33"/>
      <c r="S57" s="33"/>
      <c r="T57" s="33"/>
      <c r="U57" s="33"/>
      <c r="V57" s="33"/>
      <c r="W57" s="33"/>
      <c r="X57" s="33"/>
      <c r="Y57" s="33"/>
      <c r="Z57" s="33">
        <v>21.1</v>
      </c>
      <c r="AA57" s="33">
        <v>21.1</v>
      </c>
      <c r="AB57" s="33">
        <v>21.1</v>
      </c>
      <c r="AC57" s="33"/>
      <c r="AD57" s="33"/>
      <c r="AE57" s="33"/>
      <c r="AF57" s="33"/>
      <c r="AG57" s="33"/>
      <c r="AH57" s="33"/>
      <c r="AI57" s="33"/>
      <c r="AJ57" s="33"/>
      <c r="AK57" s="33"/>
      <c r="AL57" s="33"/>
      <c r="AM57" s="64"/>
    </row>
    <row r="58" ht="19.9" customHeight="1" x14ac:dyDescent="0.15" spans="1:39">
      <c r="A58" s="69"/>
      <c r="B58" s="69"/>
      <c r="C58" s="36"/>
      <c r="D58" s="32" t="s">
        <v>225</v>
      </c>
      <c r="E58" s="33">
        <v>261.27</v>
      </c>
      <c r="F58" s="33">
        <f>G58</f>
        <v>49.08</v>
      </c>
      <c r="G58" s="33">
        <f>SUM(H58:I58)</f>
        <v>49.08</v>
      </c>
      <c r="H58" s="33">
        <v>49.08</v>
      </c>
      <c r="I58" s="33"/>
      <c r="J58" s="33"/>
      <c r="K58" s="33"/>
      <c r="L58" s="33"/>
      <c r="M58" s="33"/>
      <c r="N58" s="33"/>
      <c r="O58" s="33"/>
      <c r="P58" s="33"/>
      <c r="Q58" s="33"/>
      <c r="R58" s="33"/>
      <c r="S58" s="33"/>
      <c r="T58" s="33"/>
      <c r="U58" s="33"/>
      <c r="V58" s="33"/>
      <c r="W58" s="33"/>
      <c r="X58" s="33"/>
      <c r="Y58" s="33"/>
      <c r="Z58" s="33">
        <v>212.19</v>
      </c>
      <c r="AA58" s="33">
        <v>212.19</v>
      </c>
      <c r="AB58" s="33"/>
      <c r="AC58" s="33">
        <v>212.19</v>
      </c>
      <c r="AD58" s="33"/>
      <c r="AE58" s="33"/>
      <c r="AF58" s="33"/>
      <c r="AG58" s="33"/>
      <c r="AH58" s="33"/>
      <c r="AI58" s="33"/>
      <c r="AJ58" s="33"/>
      <c r="AK58" s="33"/>
      <c r="AL58" s="33"/>
      <c r="AM58" s="64"/>
    </row>
    <row r="59" ht="19.9" customHeight="1" x14ac:dyDescent="0.15" spans="1:39">
      <c r="A59" s="69" t="s">
        <v>226</v>
      </c>
      <c r="B59" s="69" t="s">
        <v>95</v>
      </c>
      <c r="C59" s="36" t="s">
        <v>71</v>
      </c>
      <c r="D59" s="32" t="s">
        <v>227</v>
      </c>
      <c r="E59" s="33">
        <v>51.25</v>
      </c>
      <c r="F59" s="33">
        <f>G59</f>
        <v>49.05</v>
      </c>
      <c r="G59" s="33">
        <f>SUM(H59:I59)</f>
        <v>49.05</v>
      </c>
      <c r="H59" s="33">
        <v>49.05</v>
      </c>
      <c r="I59" s="33"/>
      <c r="J59" s="33"/>
      <c r="K59" s="33"/>
      <c r="L59" s="33"/>
      <c r="M59" s="33"/>
      <c r="N59" s="33"/>
      <c r="O59" s="33"/>
      <c r="P59" s="33"/>
      <c r="Q59" s="33"/>
      <c r="R59" s="33"/>
      <c r="S59" s="33"/>
      <c r="T59" s="33"/>
      <c r="U59" s="33"/>
      <c r="V59" s="33"/>
      <c r="W59" s="33"/>
      <c r="X59" s="33"/>
      <c r="Y59" s="33"/>
      <c r="Z59" s="33">
        <v>2.19</v>
      </c>
      <c r="AA59" s="33">
        <v>2.19</v>
      </c>
      <c r="AB59" s="33"/>
      <c r="AC59" s="33">
        <v>2.19</v>
      </c>
      <c r="AD59" s="33"/>
      <c r="AE59" s="33"/>
      <c r="AF59" s="33"/>
      <c r="AG59" s="33"/>
      <c r="AH59" s="33"/>
      <c r="AI59" s="33"/>
      <c r="AJ59" s="33"/>
      <c r="AK59" s="33"/>
      <c r="AL59" s="33"/>
      <c r="AM59" s="64"/>
    </row>
    <row r="60" ht="19.9" customHeight="1" x14ac:dyDescent="0.15" spans="1:39">
      <c r="A60" s="69" t="s">
        <v>226</v>
      </c>
      <c r="B60" s="69" t="s">
        <v>95</v>
      </c>
      <c r="C60" s="36" t="s">
        <v>71</v>
      </c>
      <c r="D60" s="32" t="s">
        <v>228</v>
      </c>
      <c r="E60" s="33">
        <v>34.2</v>
      </c>
      <c r="F60" s="33">
        <f>G60</f>
        <v>34.2</v>
      </c>
      <c r="G60" s="33">
        <f>SUM(H60:I60)</f>
        <v>34.2</v>
      </c>
      <c r="H60" s="33">
        <v>34.2</v>
      </c>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64"/>
    </row>
    <row r="61" ht="19.9" customHeight="1" x14ac:dyDescent="0.15" spans="1:39">
      <c r="A61" s="69" t="s">
        <v>226</v>
      </c>
      <c r="B61" s="69" t="s">
        <v>95</v>
      </c>
      <c r="C61" s="36" t="s">
        <v>71</v>
      </c>
      <c r="D61" s="32" t="s">
        <v>229</v>
      </c>
      <c r="E61" s="33">
        <v>14.85</v>
      </c>
      <c r="F61" s="33">
        <f>G61</f>
        <v>14.85</v>
      </c>
      <c r="G61" s="33">
        <f>SUM(H61:I61)</f>
        <v>14.85</v>
      </c>
      <c r="H61" s="33">
        <v>14.85</v>
      </c>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64"/>
    </row>
    <row r="62" ht="19.9" customHeight="1" x14ac:dyDescent="0.15" spans="1:39">
      <c r="A62" s="69" t="s">
        <v>226</v>
      </c>
      <c r="B62" s="69" t="s">
        <v>95</v>
      </c>
      <c r="C62" s="36" t="s">
        <v>71</v>
      </c>
      <c r="D62" s="32" t="s">
        <v>230</v>
      </c>
      <c r="E62" s="33">
        <v>2.19</v>
      </c>
      <c r="F62" s="33"/>
      <c r="G62" s="33"/>
      <c r="H62" s="33"/>
      <c r="I62" s="33"/>
      <c r="J62" s="33"/>
      <c r="K62" s="33"/>
      <c r="L62" s="33"/>
      <c r="M62" s="33"/>
      <c r="N62" s="33"/>
      <c r="O62" s="33"/>
      <c r="P62" s="33"/>
      <c r="Q62" s="33"/>
      <c r="R62" s="33"/>
      <c r="S62" s="33"/>
      <c r="T62" s="33"/>
      <c r="U62" s="33"/>
      <c r="V62" s="33"/>
      <c r="W62" s="33"/>
      <c r="X62" s="33"/>
      <c r="Y62" s="33"/>
      <c r="Z62" s="33">
        <v>2.19</v>
      </c>
      <c r="AA62" s="33">
        <v>2.19</v>
      </c>
      <c r="AB62" s="33"/>
      <c r="AC62" s="33">
        <v>2.19</v>
      </c>
      <c r="AD62" s="33"/>
      <c r="AE62" s="33"/>
      <c r="AF62" s="33"/>
      <c r="AG62" s="33"/>
      <c r="AH62" s="33"/>
      <c r="AI62" s="33"/>
      <c r="AJ62" s="33"/>
      <c r="AK62" s="33"/>
      <c r="AL62" s="33"/>
      <c r="AM62" s="64"/>
    </row>
    <row r="63" ht="19.9" customHeight="1" x14ac:dyDescent="0.15" spans="1:39">
      <c r="A63" s="69" t="s">
        <v>226</v>
      </c>
      <c r="B63" s="69" t="s">
        <v>193</v>
      </c>
      <c r="C63" s="36" t="s">
        <v>71</v>
      </c>
      <c r="D63" s="32" t="s">
        <v>231</v>
      </c>
      <c r="E63" s="33">
        <v>0.02</v>
      </c>
      <c r="F63" s="33">
        <f>G63</f>
        <v>0.02</v>
      </c>
      <c r="G63" s="33">
        <f>SUM(H63:I63)</f>
        <v>0.02</v>
      </c>
      <c r="H63" s="33">
        <v>0.02</v>
      </c>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64"/>
    </row>
    <row r="64" ht="19.9" customHeight="1" x14ac:dyDescent="0.15" spans="1:39">
      <c r="A64" s="69" t="s">
        <v>226</v>
      </c>
      <c r="B64" s="69" t="s">
        <v>193</v>
      </c>
      <c r="C64" s="36" t="s">
        <v>71</v>
      </c>
      <c r="D64" s="32" t="s">
        <v>232</v>
      </c>
      <c r="E64" s="33">
        <v>0.02</v>
      </c>
      <c r="F64" s="33">
        <f>G64</f>
        <v>0.02</v>
      </c>
      <c r="G64" s="33">
        <f>SUM(H64:I64)</f>
        <v>0.02</v>
      </c>
      <c r="H64" s="33">
        <v>0.02</v>
      </c>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64"/>
    </row>
    <row r="65" ht="19.9" customHeight="1" x14ac:dyDescent="0.15" spans="1:39">
      <c r="A65" s="69" t="s">
        <v>226</v>
      </c>
      <c r="B65" s="69" t="s">
        <v>92</v>
      </c>
      <c r="C65" s="36" t="s">
        <v>71</v>
      </c>
      <c r="D65" s="32" t="s">
        <v>233</v>
      </c>
      <c r="E65" s="33">
        <v>210</v>
      </c>
      <c r="F65" s="33"/>
      <c r="G65" s="33"/>
      <c r="H65" s="33"/>
      <c r="I65" s="33"/>
      <c r="J65" s="33"/>
      <c r="K65" s="33"/>
      <c r="L65" s="33"/>
      <c r="M65" s="33"/>
      <c r="N65" s="33"/>
      <c r="O65" s="33"/>
      <c r="P65" s="33"/>
      <c r="Q65" s="33"/>
      <c r="R65" s="33"/>
      <c r="S65" s="33"/>
      <c r="T65" s="33"/>
      <c r="U65" s="33"/>
      <c r="V65" s="33"/>
      <c r="W65" s="33"/>
      <c r="X65" s="33"/>
      <c r="Y65" s="33"/>
      <c r="Z65" s="33">
        <v>210</v>
      </c>
      <c r="AA65" s="33">
        <v>210</v>
      </c>
      <c r="AB65" s="33"/>
      <c r="AC65" s="33">
        <v>210</v>
      </c>
      <c r="AD65" s="33"/>
      <c r="AE65" s="33"/>
      <c r="AF65" s="33"/>
      <c r="AG65" s="33"/>
      <c r="AH65" s="33"/>
      <c r="AI65" s="33"/>
      <c r="AJ65" s="33"/>
      <c r="AK65" s="33"/>
      <c r="AL65" s="33"/>
      <c r="AM65" s="64"/>
    </row>
    <row r="66" ht="19.9" customHeight="1" x14ac:dyDescent="0.15" spans="1:39">
      <c r="A66" s="69"/>
      <c r="B66" s="69"/>
      <c r="C66" s="36"/>
      <c r="D66" s="32" t="s">
        <v>234</v>
      </c>
      <c r="E66" s="33">
        <v>209.51</v>
      </c>
      <c r="F66" s="33"/>
      <c r="G66" s="33"/>
      <c r="H66" s="33"/>
      <c r="I66" s="33"/>
      <c r="J66" s="33"/>
      <c r="K66" s="33"/>
      <c r="L66" s="33"/>
      <c r="M66" s="33"/>
      <c r="N66" s="33"/>
      <c r="O66" s="33"/>
      <c r="P66" s="33"/>
      <c r="Q66" s="33"/>
      <c r="R66" s="33"/>
      <c r="S66" s="33"/>
      <c r="T66" s="33"/>
      <c r="U66" s="33"/>
      <c r="V66" s="33"/>
      <c r="W66" s="33"/>
      <c r="X66" s="33"/>
      <c r="Y66" s="33"/>
      <c r="Z66" s="33">
        <v>209.51</v>
      </c>
      <c r="AA66" s="33">
        <v>209.51</v>
      </c>
      <c r="AB66" s="33"/>
      <c r="AC66" s="33">
        <v>209.51</v>
      </c>
      <c r="AD66" s="33"/>
      <c r="AE66" s="33"/>
      <c r="AF66" s="33"/>
      <c r="AG66" s="33"/>
      <c r="AH66" s="33"/>
      <c r="AI66" s="33"/>
      <c r="AJ66" s="33"/>
      <c r="AK66" s="33"/>
      <c r="AL66" s="33"/>
      <c r="AM66" s="64"/>
    </row>
    <row r="67" ht="19.9" customHeight="1" x14ac:dyDescent="0.15" spans="1:39">
      <c r="A67" s="69" t="s">
        <v>235</v>
      </c>
      <c r="B67" s="69" t="s">
        <v>92</v>
      </c>
      <c r="C67" s="36" t="s">
        <v>71</v>
      </c>
      <c r="D67" s="32" t="s">
        <v>236</v>
      </c>
      <c r="E67" s="33">
        <v>209.51</v>
      </c>
      <c r="F67" s="33"/>
      <c r="G67" s="33"/>
      <c r="H67" s="33"/>
      <c r="I67" s="33"/>
      <c r="J67" s="33"/>
      <c r="K67" s="33"/>
      <c r="L67" s="33"/>
      <c r="M67" s="33"/>
      <c r="N67" s="33"/>
      <c r="O67" s="33"/>
      <c r="P67" s="33"/>
      <c r="Q67" s="33"/>
      <c r="R67" s="33"/>
      <c r="S67" s="33"/>
      <c r="T67" s="33"/>
      <c r="U67" s="33"/>
      <c r="V67" s="33"/>
      <c r="W67" s="33"/>
      <c r="X67" s="33"/>
      <c r="Y67" s="33"/>
      <c r="Z67" s="33">
        <v>209.51</v>
      </c>
      <c r="AA67" s="33">
        <v>209.51</v>
      </c>
      <c r="AB67" s="33"/>
      <c r="AC67" s="33">
        <v>209.51</v>
      </c>
      <c r="AD67" s="33"/>
      <c r="AE67" s="33"/>
      <c r="AF67" s="33"/>
      <c r="AG67" s="33"/>
      <c r="AH67" s="33"/>
      <c r="AI67" s="33"/>
      <c r="AJ67" s="33"/>
      <c r="AK67" s="33"/>
      <c r="AL67" s="33"/>
      <c r="AM67" s="64"/>
    </row>
    <row r="68" ht="8.45" customHeight="1" x14ac:dyDescent="0.15" spans="1:39">
      <c r="A68" s="57"/>
      <c r="B68" s="57"/>
      <c r="C68" s="70"/>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65"/>
    </row>
  </sheetData>
  <mergeCells count="25">
    <mergeCell ref="AA5:AC5"/>
    <mergeCell ref="AD5:AF5"/>
    <mergeCell ref="AG5:AI5"/>
    <mergeCell ref="AJ5:AL5"/>
    <mergeCell ref="P5:P6"/>
    <mergeCell ref="Q5:S5"/>
    <mergeCell ref="T5:V5"/>
    <mergeCell ref="W5:Y5"/>
    <mergeCell ref="Z5:Z6"/>
    <mergeCell ref="A1:B1"/>
    <mergeCell ref="A2:AL2"/>
    <mergeCell ref="A3:D3"/>
    <mergeCell ref="AK3:AL3"/>
    <mergeCell ref="A4:D4"/>
    <mergeCell ref="E4:E6"/>
    <mergeCell ref="F4:O4"/>
    <mergeCell ref="P4:Y4"/>
    <mergeCell ref="Z4:AL4"/>
    <mergeCell ref="A5:B5"/>
    <mergeCell ref="C5:C6"/>
    <mergeCell ref="D5:D6"/>
    <mergeCell ref="F5:F6"/>
    <mergeCell ref="G5:I5"/>
    <mergeCell ref="J5:L5"/>
    <mergeCell ref="M5:O5"/>
  </mergeCells>
  <phoneticPr fontId="0" type="noConversion"/>
  <pageMargins left="0.747823152016467" right="0.747823152016467" top="0.27565998355234705" bottom="0.27565998355234705" header="0.0" footer="0.0"/>
  <pageSetup paperSize="9" scale="31" orientation="landscape"/>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19"/>
  <sheetViews>
    <sheetView zoomScaleNormal="100" topLeftCell="A1" workbookViewId="0">
      <pane ySplit="6" topLeftCell="A7" activePane="bottomLeft" state="frozen"/>
      <selection activeCell="A1" activeCellId="0" sqref="A1"/>
      <selection pane="bottomLeft" activeCell="E16" activeCellId="0" sqref="E16"/>
    </sheetView>
  </sheetViews>
  <sheetFormatPr defaultRowHeight="13.5" defaultColWidth="10.000152587890625" x14ac:dyDescent="0.15"/>
  <cols>
    <col min="1" max="3" width="6.125" customWidth="1" style="27"/>
    <col min="4" max="4" width="16.875" customWidth="1" style="27"/>
    <col min="5" max="5" width="41.0" customWidth="1" style="27"/>
    <col min="6" max="8" width="16.375" customWidth="1" style="27"/>
    <col min="9" max="9" width="9.75" customWidth="1" style="27"/>
    <col min="10" max="16384" width="10.0" style="27"/>
  </cols>
  <sheetData>
    <row r="1" ht="14.25" customHeight="1" x14ac:dyDescent="0.15" spans="1:8">
      <c r="A1" s="97"/>
      <c r="B1" s="97"/>
      <c r="C1" s="97"/>
      <c r="D1" s="25"/>
      <c r="E1" s="25"/>
      <c r="F1" s="100" t="s">
        <v>237</v>
      </c>
      <c r="G1" s="100"/>
      <c r="H1" s="100"/>
    </row>
    <row r="2" ht="19.9" customHeight="1" x14ac:dyDescent="0.15" spans="1:8">
      <c r="A2" s="94" t="s">
        <v>238</v>
      </c>
      <c r="B2" s="94"/>
      <c r="C2" s="94"/>
      <c r="D2" s="94"/>
      <c r="E2" s="94"/>
      <c r="F2" s="94"/>
      <c r="G2" s="94"/>
      <c r="H2" s="94"/>
    </row>
    <row r="3" ht="17.1" customHeight="1" x14ac:dyDescent="0.15" spans="1:8">
      <c r="A3" s="95" t="s">
        <v>3</v>
      </c>
      <c r="B3" s="95"/>
      <c r="C3" s="95"/>
      <c r="D3" s="95"/>
      <c r="E3" s="95"/>
      <c r="F3" s="44"/>
      <c r="G3" s="29"/>
      <c r="H3" s="68" t="s">
        <v>4</v>
      </c>
    </row>
    <row r="4" ht="21.4" customHeight="1" x14ac:dyDescent="0.15" spans="1:8">
      <c r="A4" s="98" t="s">
        <v>7</v>
      </c>
      <c r="B4" s="98"/>
      <c r="C4" s="98"/>
      <c r="D4" s="98"/>
      <c r="E4" s="98"/>
      <c r="F4" s="98" t="s">
        <v>57</v>
      </c>
      <c r="G4" s="96" t="s">
        <v>239</v>
      </c>
      <c r="H4" s="96" t="s">
        <v>148</v>
      </c>
    </row>
    <row r="5" ht="21.4" customHeight="1" x14ac:dyDescent="0.15" spans="1:8">
      <c r="A5" s="98" t="s">
        <v>79</v>
      </c>
      <c r="B5" s="98"/>
      <c r="C5" s="98"/>
      <c r="D5" s="98" t="s">
        <v>68</v>
      </c>
      <c r="E5" s="98" t="s">
        <v>69</v>
      </c>
      <c r="F5" s="98"/>
      <c r="G5" s="96"/>
      <c r="H5" s="96"/>
    </row>
    <row r="6" ht="21.4" customHeight="1" x14ac:dyDescent="0.15" spans="1:8">
      <c r="A6" s="60" t="s">
        <v>80</v>
      </c>
      <c r="B6" s="60" t="s">
        <v>81</v>
      </c>
      <c r="C6" s="60" t="s">
        <v>82</v>
      </c>
      <c r="D6" s="98"/>
      <c r="E6" s="98"/>
      <c r="F6" s="98"/>
      <c r="G6" s="96"/>
      <c r="H6" s="96"/>
    </row>
    <row r="7" ht="19.9" customHeight="1" x14ac:dyDescent="0.15" spans="1:8">
      <c r="A7" s="49"/>
      <c r="B7" s="49"/>
      <c r="C7" s="49"/>
      <c r="D7" s="49"/>
      <c r="E7" s="49" t="s">
        <v>70</v>
      </c>
      <c r="F7" s="50">
        <f>SUM(G7:H7)</f>
        <v>4787.96</v>
      </c>
      <c r="G7" s="50">
        <v>3038.8</v>
      </c>
      <c r="H7" s="50">
        <v>1749.16</v>
      </c>
    </row>
    <row r="8" ht="19.9" customHeight="1" x14ac:dyDescent="0.15" spans="1:8">
      <c r="A8" s="52"/>
      <c r="B8" s="52"/>
      <c r="C8" s="52"/>
      <c r="D8" s="52"/>
      <c r="E8" s="53"/>
      <c r="F8" s="54">
        <f>SUM(G8:H8)</f>
        <v>4787.96</v>
      </c>
      <c r="G8" s="54">
        <v>3038.8</v>
      </c>
      <c r="H8" s="54">
        <v>1749.16</v>
      </c>
    </row>
    <row r="9" ht="19.9" customHeight="1" x14ac:dyDescent="0.15" spans="1:8">
      <c r="A9" s="52"/>
      <c r="B9" s="52"/>
      <c r="C9" s="52"/>
      <c r="D9" s="52"/>
      <c r="E9" s="53" t="s">
        <v>240</v>
      </c>
      <c r="F9" s="54">
        <f>SUM(G9:H9)</f>
        <v>4787.96</v>
      </c>
      <c r="G9" s="54">
        <v>3038.8</v>
      </c>
      <c r="H9" s="54">
        <v>1749.16</v>
      </c>
    </row>
    <row r="10" ht="19.9" customHeight="1" x14ac:dyDescent="0.15" spans="1:8">
      <c r="A10" s="52" t="s">
        <v>83</v>
      </c>
      <c r="B10" s="52" t="s">
        <v>84</v>
      </c>
      <c r="C10" s="52" t="s">
        <v>85</v>
      </c>
      <c r="D10" s="52" t="s">
        <v>241</v>
      </c>
      <c r="E10" s="53" t="s">
        <v>86</v>
      </c>
      <c r="F10" s="54">
        <f>SUM(G10:H10)</f>
        <v>1313.84</v>
      </c>
      <c r="G10" s="56">
        <v>1089.8</v>
      </c>
      <c r="H10" s="56">
        <v>224.04</v>
      </c>
    </row>
    <row r="11" ht="19.9" customHeight="1" x14ac:dyDescent="0.15" spans="1:8">
      <c r="A11" s="52" t="s">
        <v>83</v>
      </c>
      <c r="B11" s="52" t="s">
        <v>84</v>
      </c>
      <c r="C11" s="52" t="s">
        <v>84</v>
      </c>
      <c r="D11" s="52" t="s">
        <v>241</v>
      </c>
      <c r="E11" s="53" t="s">
        <v>87</v>
      </c>
      <c r="F11" s="54">
        <f>SUM(G11:H11)</f>
        <v>2588.2</v>
      </c>
      <c r="G11" s="56">
        <v>1313.05</v>
      </c>
      <c r="H11" s="56">
        <v>1275.15</v>
      </c>
    </row>
    <row r="12" ht="19.9" customHeight="1" x14ac:dyDescent="0.15" spans="1:8">
      <c r="A12" s="52" t="s">
        <v>83</v>
      </c>
      <c r="B12" s="52" t="s">
        <v>84</v>
      </c>
      <c r="C12" s="52" t="s">
        <v>88</v>
      </c>
      <c r="D12" s="52" t="s">
        <v>241</v>
      </c>
      <c r="E12" s="53" t="s">
        <v>89</v>
      </c>
      <c r="F12" s="54">
        <f>SUM(G12:H12)</f>
        <v>378.34999999999997</v>
      </c>
      <c r="G12" s="56">
        <v>306.83</v>
      </c>
      <c r="H12" s="56">
        <v>71.52</v>
      </c>
    </row>
    <row r="13" ht="19.9" customHeight="1" x14ac:dyDescent="0.15" spans="1:8">
      <c r="A13" s="52" t="s">
        <v>83</v>
      </c>
      <c r="B13" s="52" t="s">
        <v>84</v>
      </c>
      <c r="C13" s="52" t="s">
        <v>90</v>
      </c>
      <c r="D13" s="52" t="s">
        <v>241</v>
      </c>
      <c r="E13" s="53" t="s">
        <v>91</v>
      </c>
      <c r="F13" s="54">
        <f>SUM(G13:H13)</f>
        <v>260.75</v>
      </c>
      <c r="G13" s="56">
        <v>92.3</v>
      </c>
      <c r="H13" s="56">
        <v>168.45</v>
      </c>
    </row>
    <row r="14" ht="19.9" customHeight="1" x14ac:dyDescent="0.15" spans="1:8">
      <c r="A14" s="52">
        <v>204</v>
      </c>
      <c r="B14" s="52">
        <v>2</v>
      </c>
      <c r="C14" s="52">
        <v>99</v>
      </c>
      <c r="D14" s="52">
        <v>201</v>
      </c>
      <c r="E14" s="53" t="s">
        <v>242</v>
      </c>
      <c r="F14" s="54">
        <f>SUM(G14:H14)</f>
        <v>10</v>
      </c>
      <c r="G14" s="56"/>
      <c r="H14" s="56">
        <v>10</v>
      </c>
    </row>
    <row r="15" ht="19.9" customHeight="1" x14ac:dyDescent="0.15" spans="1:8">
      <c r="A15" s="52" t="s">
        <v>94</v>
      </c>
      <c r="B15" s="52" t="s">
        <v>95</v>
      </c>
      <c r="C15" s="52" t="s">
        <v>95</v>
      </c>
      <c r="D15" s="52" t="s">
        <v>241</v>
      </c>
      <c r="E15" s="53" t="s">
        <v>96</v>
      </c>
      <c r="F15" s="54">
        <f>SUM(G15:H15)</f>
        <v>120.12</v>
      </c>
      <c r="G15" s="56">
        <v>120.12</v>
      </c>
      <c r="H15" s="56"/>
    </row>
    <row r="16" ht="19.9" customHeight="1" x14ac:dyDescent="0.15" spans="1:8">
      <c r="A16" s="52" t="s">
        <v>94</v>
      </c>
      <c r="B16" s="52" t="s">
        <v>92</v>
      </c>
      <c r="C16" s="52" t="s">
        <v>92</v>
      </c>
      <c r="D16" s="52" t="s">
        <v>241</v>
      </c>
      <c r="E16" s="53" t="s">
        <v>97</v>
      </c>
      <c r="F16" s="54">
        <f>SUM(G16:H16)</f>
        <v>2.32</v>
      </c>
      <c r="G16" s="56">
        <v>2.32</v>
      </c>
      <c r="H16" s="56"/>
    </row>
    <row r="17" ht="19.9" customHeight="1" x14ac:dyDescent="0.15" spans="1:8">
      <c r="A17" s="52" t="s">
        <v>98</v>
      </c>
      <c r="B17" s="52" t="s">
        <v>99</v>
      </c>
      <c r="C17" s="52" t="s">
        <v>85</v>
      </c>
      <c r="D17" s="52" t="s">
        <v>241</v>
      </c>
      <c r="E17" s="53" t="s">
        <v>100</v>
      </c>
      <c r="F17" s="54">
        <f>SUM(G17:H17)</f>
        <v>36.7</v>
      </c>
      <c r="G17" s="56">
        <v>36.7</v>
      </c>
      <c r="H17" s="56"/>
    </row>
    <row r="18" ht="19.9" customHeight="1" x14ac:dyDescent="0.15" spans="1:8">
      <c r="A18" s="52" t="s">
        <v>101</v>
      </c>
      <c r="B18" s="52" t="s">
        <v>84</v>
      </c>
      <c r="C18" s="52" t="s">
        <v>85</v>
      </c>
      <c r="D18" s="52" t="s">
        <v>241</v>
      </c>
      <c r="E18" s="53" t="s">
        <v>102</v>
      </c>
      <c r="F18" s="54">
        <f>SUM(G18:H18)</f>
        <v>77.69</v>
      </c>
      <c r="G18" s="56">
        <v>77.69</v>
      </c>
      <c r="H18" s="56"/>
    </row>
    <row r="19" ht="8.45" customHeight="1" x14ac:dyDescent="0.15" spans="1:8">
      <c r="A19" s="58"/>
      <c r="B19" s="58"/>
      <c r="C19" s="58"/>
      <c r="D19" s="58"/>
      <c r="E19" s="57"/>
      <c r="F19" s="57"/>
      <c r="G19" s="57"/>
      <c r="H19" s="57"/>
    </row>
  </sheetData>
  <mergeCells count="11">
    <mergeCell ref="A1:C1"/>
    <mergeCell ref="F1:H1"/>
    <mergeCell ref="A2:H2"/>
    <mergeCell ref="A3:E3"/>
    <mergeCell ref="A4:E4"/>
    <mergeCell ref="F4:F6"/>
    <mergeCell ref="G4:G6"/>
    <mergeCell ref="H4:H6"/>
    <mergeCell ref="A5:C5"/>
    <mergeCell ref="D5:D6"/>
    <mergeCell ref="E5:E6"/>
  </mergeCells>
  <phoneticPr fontId="0" type="noConversion"/>
  <pageMargins left="0.747823152016467" right="0.747823152016467" top="0.27565998355234705" bottom="0.27565998355234705" header="0.0" footer="0.0"/>
  <pageSetup paperSize="9" orientation="landscape"/>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60"/>
  <sheetViews>
    <sheetView zoomScaleNormal="100" topLeftCell="A1" workbookViewId="0">
      <pane ySplit="6" topLeftCell="A7" activePane="bottomLeft" state="frozen"/>
      <selection activeCell="A1" activeCellId="0" sqref="A1"/>
      <selection pane="bottomLeft" activeCell="D30" activeCellId="0" sqref="D30"/>
    </sheetView>
  </sheetViews>
  <sheetFormatPr defaultRowHeight="13.5" defaultColWidth="10.000152587890625" x14ac:dyDescent="0.15"/>
  <cols>
    <col min="1" max="2" width="6.125" customWidth="1" style="27"/>
    <col min="3" max="3" width="8.75" customWidth="1" style="27"/>
    <col min="4" max="4" width="36.5" customWidth="1" style="27"/>
    <col min="5" max="5" width="11.875" customWidth="1" style="27"/>
    <col min="6" max="6" width="12.625" customWidth="1" style="27"/>
    <col min="7" max="7" width="10.375" customWidth="1" style="27"/>
    <col min="8" max="16384" width="10.0" style="27"/>
  </cols>
  <sheetData>
    <row r="1" ht="14.25" customHeight="1" x14ac:dyDescent="0.15" spans="1:7">
      <c r="A1" s="97"/>
      <c r="B1" s="97"/>
      <c r="C1" s="25"/>
      <c r="D1" s="25"/>
      <c r="E1" s="66"/>
      <c r="F1" s="66"/>
      <c r="G1" s="67" t="s">
        <v>243</v>
      </c>
    </row>
    <row r="2" ht="19.9" customHeight="1" x14ac:dyDescent="0.15" spans="1:7">
      <c r="A2" s="94" t="s">
        <v>244</v>
      </c>
      <c r="B2" s="94"/>
      <c r="C2" s="94"/>
      <c r="D2" s="94"/>
      <c r="E2" s="94"/>
      <c r="F2" s="94"/>
      <c r="G2" s="94"/>
    </row>
    <row r="3" ht="17.1" customHeight="1" x14ac:dyDescent="0.15" spans="1:7">
      <c r="A3" s="95" t="s">
        <v>3</v>
      </c>
      <c r="B3" s="95"/>
      <c r="C3" s="95"/>
      <c r="D3" s="95"/>
      <c r="F3" s="44"/>
      <c r="G3" s="68" t="s">
        <v>4</v>
      </c>
    </row>
    <row r="4" ht="21.4" customHeight="1" x14ac:dyDescent="0.15" spans="1:7">
      <c r="A4" s="93" t="s">
        <v>7</v>
      </c>
      <c r="B4" s="93"/>
      <c r="C4" s="93"/>
      <c r="D4" s="93"/>
      <c r="E4" s="93" t="s">
        <v>75</v>
      </c>
      <c r="F4" s="93"/>
      <c r="G4" s="93"/>
    </row>
    <row r="5" ht="21.4" customHeight="1" x14ac:dyDescent="0.15" spans="1:7">
      <c r="A5" s="93" t="s">
        <v>79</v>
      </c>
      <c r="B5" s="93"/>
      <c r="C5" s="93" t="s">
        <v>68</v>
      </c>
      <c r="D5" s="93" t="s">
        <v>69</v>
      </c>
      <c r="E5" s="93" t="s">
        <v>57</v>
      </c>
      <c r="F5" s="93" t="s">
        <v>245</v>
      </c>
      <c r="G5" s="93" t="s">
        <v>246</v>
      </c>
    </row>
    <row r="6" ht="21.4" customHeight="1" x14ac:dyDescent="0.15" spans="1:7">
      <c r="A6" s="31" t="s">
        <v>80</v>
      </c>
      <c r="B6" s="31" t="s">
        <v>81</v>
      </c>
      <c r="C6" s="93"/>
      <c r="D6" s="93"/>
      <c r="E6" s="93"/>
      <c r="F6" s="93"/>
      <c r="G6" s="93"/>
    </row>
    <row r="7" ht="19.9" customHeight="1" x14ac:dyDescent="0.15" spans="1:7">
      <c r="A7" s="38"/>
      <c r="B7" s="38"/>
      <c r="C7" s="38"/>
      <c r="D7" s="49" t="s">
        <v>70</v>
      </c>
      <c r="E7" s="35">
        <v>1548.47</v>
      </c>
      <c r="F7" s="35">
        <v>1195.16</v>
      </c>
      <c r="G7" s="35">
        <v>353.31</v>
      </c>
    </row>
    <row r="8" ht="19.9" customHeight="1" x14ac:dyDescent="0.15" spans="1:7">
      <c r="A8" s="69"/>
      <c r="B8" s="69"/>
      <c r="C8" s="36"/>
      <c r="D8" s="32"/>
      <c r="E8" s="33">
        <v>1548.47</v>
      </c>
      <c r="F8" s="33">
        <v>1195.16</v>
      </c>
      <c r="G8" s="33">
        <v>353.31</v>
      </c>
    </row>
    <row r="9" ht="19.9" customHeight="1" x14ac:dyDescent="0.15" spans="1:7">
      <c r="A9" s="69"/>
      <c r="B9" s="69"/>
      <c r="C9" s="36" t="s">
        <v>71</v>
      </c>
      <c r="D9" s="32" t="s">
        <v>72</v>
      </c>
      <c r="E9" s="33">
        <v>1548.47</v>
      </c>
      <c r="F9" s="33">
        <v>1195.16</v>
      </c>
      <c r="G9" s="33">
        <v>353.31</v>
      </c>
    </row>
    <row r="10" ht="19.9" customHeight="1" x14ac:dyDescent="0.15" spans="1:7">
      <c r="A10" s="69"/>
      <c r="B10" s="69"/>
      <c r="C10" s="36" t="s">
        <v>156</v>
      </c>
      <c r="D10" s="32" t="s">
        <v>247</v>
      </c>
      <c r="E10" s="33">
        <v>1146.08</v>
      </c>
      <c r="F10" s="33">
        <v>1146.08</v>
      </c>
      <c r="G10" s="33"/>
    </row>
    <row r="11" ht="19.9" customHeight="1" x14ac:dyDescent="0.15" spans="1:7">
      <c r="A11" s="69" t="s">
        <v>156</v>
      </c>
      <c r="B11" s="69" t="s">
        <v>85</v>
      </c>
      <c r="C11" s="36" t="s">
        <v>248</v>
      </c>
      <c r="D11" s="32" t="s">
        <v>249</v>
      </c>
      <c r="E11" s="33">
        <v>302.61</v>
      </c>
      <c r="F11" s="33">
        <v>302.61</v>
      </c>
      <c r="G11" s="33"/>
    </row>
    <row r="12" ht="19.9" customHeight="1" x14ac:dyDescent="0.15" spans="1:7">
      <c r="A12" s="69" t="s">
        <v>156</v>
      </c>
      <c r="B12" s="69" t="s">
        <v>85</v>
      </c>
      <c r="C12" s="36" t="s">
        <v>250</v>
      </c>
      <c r="D12" s="32" t="s">
        <v>251</v>
      </c>
      <c r="E12" s="33">
        <v>298.89</v>
      </c>
      <c r="F12" s="33">
        <v>298.89</v>
      </c>
      <c r="G12" s="33"/>
    </row>
    <row r="13" ht="19.9" customHeight="1" x14ac:dyDescent="0.15" spans="1:7">
      <c r="A13" s="69" t="s">
        <v>156</v>
      </c>
      <c r="B13" s="69" t="s">
        <v>85</v>
      </c>
      <c r="C13" s="36" t="s">
        <v>252</v>
      </c>
      <c r="D13" s="32" t="s">
        <v>253</v>
      </c>
      <c r="E13" s="33">
        <v>3.72</v>
      </c>
      <c r="F13" s="33">
        <v>3.72</v>
      </c>
      <c r="G13" s="33"/>
    </row>
    <row r="14" ht="19.9" customHeight="1" x14ac:dyDescent="0.15" spans="1:7">
      <c r="A14" s="69" t="s">
        <v>156</v>
      </c>
      <c r="B14" s="69" t="s">
        <v>84</v>
      </c>
      <c r="C14" s="36" t="s">
        <v>254</v>
      </c>
      <c r="D14" s="32" t="s">
        <v>255</v>
      </c>
      <c r="E14" s="33">
        <v>393.55</v>
      </c>
      <c r="F14" s="33">
        <v>393.55</v>
      </c>
      <c r="G14" s="33"/>
    </row>
    <row r="15" ht="19.9" customHeight="1" x14ac:dyDescent="0.15" spans="1:7">
      <c r="A15" s="69" t="s">
        <v>156</v>
      </c>
      <c r="B15" s="69" t="s">
        <v>84</v>
      </c>
      <c r="C15" s="36" t="s">
        <v>256</v>
      </c>
      <c r="D15" s="32" t="s">
        <v>257</v>
      </c>
      <c r="E15" s="33">
        <v>148.42</v>
      </c>
      <c r="F15" s="33">
        <v>148.42</v>
      </c>
      <c r="G15" s="33"/>
    </row>
    <row r="16" ht="19.9" customHeight="1" x14ac:dyDescent="0.15" spans="1:7">
      <c r="A16" s="69" t="s">
        <v>156</v>
      </c>
      <c r="B16" s="69" t="s">
        <v>84</v>
      </c>
      <c r="C16" s="36" t="s">
        <v>258</v>
      </c>
      <c r="D16" s="32" t="s">
        <v>259</v>
      </c>
      <c r="E16" s="33">
        <v>238.52</v>
      </c>
      <c r="F16" s="33">
        <v>238.52</v>
      </c>
      <c r="G16" s="33"/>
    </row>
    <row r="17" ht="19.9" customHeight="1" x14ac:dyDescent="0.15" spans="1:7">
      <c r="A17" s="69" t="s">
        <v>156</v>
      </c>
      <c r="B17" s="69" t="s">
        <v>84</v>
      </c>
      <c r="C17" s="36" t="s">
        <v>260</v>
      </c>
      <c r="D17" s="32" t="s">
        <v>261</v>
      </c>
      <c r="E17" s="33">
        <v>2.59</v>
      </c>
      <c r="F17" s="33">
        <v>2.59</v>
      </c>
      <c r="G17" s="33"/>
    </row>
    <row r="18" ht="19.9" customHeight="1" x14ac:dyDescent="0.15" spans="1:7">
      <c r="A18" s="69" t="s">
        <v>156</v>
      </c>
      <c r="B18" s="69" t="s">
        <v>84</v>
      </c>
      <c r="C18" s="36" t="s">
        <v>262</v>
      </c>
      <c r="D18" s="32" t="s">
        <v>263</v>
      </c>
      <c r="E18" s="33">
        <v>4.02</v>
      </c>
      <c r="F18" s="33">
        <v>4.02</v>
      </c>
      <c r="G18" s="33"/>
    </row>
    <row r="19" ht="19.9" customHeight="1" x14ac:dyDescent="0.15" spans="1:7">
      <c r="A19" s="69" t="s">
        <v>156</v>
      </c>
      <c r="B19" s="69" t="s">
        <v>165</v>
      </c>
      <c r="C19" s="36" t="s">
        <v>264</v>
      </c>
      <c r="D19" s="32" t="s">
        <v>265</v>
      </c>
      <c r="E19" s="33">
        <v>213.1</v>
      </c>
      <c r="F19" s="33">
        <v>213.1</v>
      </c>
      <c r="G19" s="33"/>
    </row>
    <row r="20" ht="19.9" customHeight="1" x14ac:dyDescent="0.15" spans="1:7">
      <c r="A20" s="69" t="s">
        <v>156</v>
      </c>
      <c r="B20" s="69" t="s">
        <v>165</v>
      </c>
      <c r="C20" s="36" t="s">
        <v>266</v>
      </c>
      <c r="D20" s="32" t="s">
        <v>267</v>
      </c>
      <c r="E20" s="33">
        <v>24.41</v>
      </c>
      <c r="F20" s="33">
        <v>24.41</v>
      </c>
      <c r="G20" s="33"/>
    </row>
    <row r="21" ht="19.9" customHeight="1" x14ac:dyDescent="0.15" spans="1:7">
      <c r="A21" s="69" t="s">
        <v>156</v>
      </c>
      <c r="B21" s="69" t="s">
        <v>165</v>
      </c>
      <c r="C21" s="36" t="s">
        <v>268</v>
      </c>
      <c r="D21" s="32" t="s">
        <v>269</v>
      </c>
      <c r="E21" s="33">
        <v>2.88</v>
      </c>
      <c r="F21" s="33">
        <v>2.88</v>
      </c>
      <c r="G21" s="33"/>
    </row>
    <row r="22" ht="19.9" customHeight="1" x14ac:dyDescent="0.15" spans="1:7">
      <c r="A22" s="69" t="s">
        <v>156</v>
      </c>
      <c r="B22" s="69" t="s">
        <v>165</v>
      </c>
      <c r="C22" s="36" t="s">
        <v>270</v>
      </c>
      <c r="D22" s="32" t="s">
        <v>271</v>
      </c>
      <c r="E22" s="33">
        <v>185.8</v>
      </c>
      <c r="F22" s="33">
        <v>185.8</v>
      </c>
      <c r="G22" s="33"/>
    </row>
    <row r="23" ht="19.9" customHeight="1" x14ac:dyDescent="0.15" spans="1:7">
      <c r="A23" s="69" t="s">
        <v>156</v>
      </c>
      <c r="B23" s="69" t="s">
        <v>172</v>
      </c>
      <c r="C23" s="36" t="s">
        <v>272</v>
      </c>
      <c r="D23" s="32" t="s">
        <v>273</v>
      </c>
      <c r="E23" s="33">
        <v>120.12</v>
      </c>
      <c r="F23" s="33">
        <v>120.12</v>
      </c>
      <c r="G23" s="33"/>
    </row>
    <row r="24" ht="19.9" customHeight="1" x14ac:dyDescent="0.15" spans="1:7">
      <c r="A24" s="69" t="s">
        <v>156</v>
      </c>
      <c r="B24" s="69" t="s">
        <v>174</v>
      </c>
      <c r="C24" s="36" t="s">
        <v>274</v>
      </c>
      <c r="D24" s="32" t="s">
        <v>275</v>
      </c>
      <c r="E24" s="33">
        <v>36.7</v>
      </c>
      <c r="F24" s="33">
        <v>36.7</v>
      </c>
      <c r="G24" s="33"/>
    </row>
    <row r="25" ht="19.9" customHeight="1" x14ac:dyDescent="0.15" spans="1:7">
      <c r="A25" s="69" t="s">
        <v>156</v>
      </c>
      <c r="B25" s="69" t="s">
        <v>174</v>
      </c>
      <c r="C25" s="36" t="s">
        <v>276</v>
      </c>
      <c r="D25" s="32" t="s">
        <v>277</v>
      </c>
      <c r="E25" s="33">
        <v>36.7</v>
      </c>
      <c r="F25" s="33">
        <v>36.7</v>
      </c>
      <c r="G25" s="33"/>
    </row>
    <row r="26" ht="19.9" customHeight="1" x14ac:dyDescent="0.15" spans="1:7">
      <c r="A26" s="69" t="s">
        <v>156</v>
      </c>
      <c r="B26" s="69" t="s">
        <v>177</v>
      </c>
      <c r="C26" s="36" t="s">
        <v>278</v>
      </c>
      <c r="D26" s="32" t="s">
        <v>279</v>
      </c>
      <c r="E26" s="33">
        <v>2.32</v>
      </c>
      <c r="F26" s="33">
        <v>2.32</v>
      </c>
      <c r="G26" s="33"/>
    </row>
    <row r="27" ht="19.9" customHeight="1" x14ac:dyDescent="0.15" spans="1:7">
      <c r="A27" s="69" t="s">
        <v>156</v>
      </c>
      <c r="B27" s="69" t="s">
        <v>177</v>
      </c>
      <c r="C27" s="36" t="s">
        <v>280</v>
      </c>
      <c r="D27" s="32" t="s">
        <v>281</v>
      </c>
      <c r="E27" s="33">
        <v>0.02</v>
      </c>
      <c r="F27" s="33">
        <v>0.02</v>
      </c>
      <c r="G27" s="33"/>
    </row>
    <row r="28" ht="19.9" customHeight="1" x14ac:dyDescent="0.15" spans="1:7">
      <c r="A28" s="69" t="s">
        <v>156</v>
      </c>
      <c r="B28" s="69" t="s">
        <v>177</v>
      </c>
      <c r="C28" s="36" t="s">
        <v>282</v>
      </c>
      <c r="D28" s="32" t="s">
        <v>283</v>
      </c>
      <c r="E28" s="33">
        <v>2.29</v>
      </c>
      <c r="F28" s="33">
        <v>2.29</v>
      </c>
      <c r="G28" s="33"/>
    </row>
    <row r="29" ht="19.9" customHeight="1" x14ac:dyDescent="0.15" spans="1:7">
      <c r="A29" s="69" t="s">
        <v>156</v>
      </c>
      <c r="B29" s="69" t="s">
        <v>181</v>
      </c>
      <c r="C29" s="36" t="s">
        <v>284</v>
      </c>
      <c r="D29" s="32" t="s">
        <v>285</v>
      </c>
      <c r="E29" s="33">
        <v>77.69</v>
      </c>
      <c r="F29" s="33">
        <v>77.69</v>
      </c>
      <c r="G29" s="33"/>
    </row>
    <row r="30" ht="19.9" customHeight="1" x14ac:dyDescent="0.15" spans="1:7">
      <c r="A30" s="69" t="s">
        <v>156</v>
      </c>
      <c r="B30" s="69" t="s">
        <v>181</v>
      </c>
      <c r="C30" s="36" t="s">
        <v>286</v>
      </c>
      <c r="D30" s="32" t="s">
        <v>182</v>
      </c>
      <c r="E30" s="33">
        <v>77.69</v>
      </c>
      <c r="F30" s="33">
        <v>77.69</v>
      </c>
      <c r="G30" s="33"/>
    </row>
    <row r="31" ht="19.9" customHeight="1" x14ac:dyDescent="0.15" spans="1:7">
      <c r="A31" s="69"/>
      <c r="B31" s="69"/>
      <c r="C31" s="36" t="s">
        <v>185</v>
      </c>
      <c r="D31" s="32" t="s">
        <v>287</v>
      </c>
      <c r="E31" s="33">
        <v>353.31</v>
      </c>
      <c r="F31" s="33"/>
      <c r="G31" s="33">
        <v>353.31</v>
      </c>
    </row>
    <row r="32" ht="19.9" customHeight="1" x14ac:dyDescent="0.15" spans="1:7">
      <c r="A32" s="69" t="s">
        <v>185</v>
      </c>
      <c r="B32" s="69" t="s">
        <v>85</v>
      </c>
      <c r="C32" s="36" t="s">
        <v>288</v>
      </c>
      <c r="D32" s="32" t="s">
        <v>289</v>
      </c>
      <c r="E32" s="33">
        <v>36.3</v>
      </c>
      <c r="F32" s="33"/>
      <c r="G32" s="33">
        <v>36.3</v>
      </c>
    </row>
    <row r="33" ht="19.9" customHeight="1" x14ac:dyDescent="0.15" spans="1:7">
      <c r="A33" s="69" t="s">
        <v>185</v>
      </c>
      <c r="B33" s="69" t="s">
        <v>85</v>
      </c>
      <c r="C33" s="36" t="s">
        <v>290</v>
      </c>
      <c r="D33" s="32" t="s">
        <v>186</v>
      </c>
      <c r="E33" s="33">
        <v>36.3</v>
      </c>
      <c r="F33" s="33"/>
      <c r="G33" s="33">
        <v>36.3</v>
      </c>
    </row>
    <row r="34" ht="19.9" customHeight="1" x14ac:dyDescent="0.15" spans="1:7">
      <c r="A34" s="69" t="s">
        <v>185</v>
      </c>
      <c r="B34" s="69" t="s">
        <v>84</v>
      </c>
      <c r="C34" s="36" t="s">
        <v>291</v>
      </c>
      <c r="D34" s="32" t="s">
        <v>292</v>
      </c>
      <c r="E34" s="33">
        <v>5</v>
      </c>
      <c r="F34" s="33"/>
      <c r="G34" s="33">
        <v>5</v>
      </c>
    </row>
    <row r="35" ht="19.9" customHeight="1" x14ac:dyDescent="0.15" spans="1:7">
      <c r="A35" s="69" t="s">
        <v>185</v>
      </c>
      <c r="B35" s="69" t="s">
        <v>95</v>
      </c>
      <c r="C35" s="36" t="s">
        <v>293</v>
      </c>
      <c r="D35" s="32" t="s">
        <v>294</v>
      </c>
      <c r="E35" s="33">
        <v>3.27</v>
      </c>
      <c r="F35" s="33"/>
      <c r="G35" s="33">
        <v>3.27</v>
      </c>
    </row>
    <row r="36" ht="19.9" customHeight="1" x14ac:dyDescent="0.15" spans="1:7">
      <c r="A36" s="69" t="s">
        <v>185</v>
      </c>
      <c r="B36" s="69" t="s">
        <v>170</v>
      </c>
      <c r="C36" s="36" t="s">
        <v>295</v>
      </c>
      <c r="D36" s="32" t="s">
        <v>296</v>
      </c>
      <c r="E36" s="33">
        <v>8.13</v>
      </c>
      <c r="F36" s="33"/>
      <c r="G36" s="33">
        <v>8.13</v>
      </c>
    </row>
    <row r="37" ht="19.9" customHeight="1" x14ac:dyDescent="0.15" spans="1:7">
      <c r="A37" s="69" t="s">
        <v>185</v>
      </c>
      <c r="B37" s="69" t="s">
        <v>191</v>
      </c>
      <c r="C37" s="36" t="s">
        <v>297</v>
      </c>
      <c r="D37" s="32" t="s">
        <v>298</v>
      </c>
      <c r="E37" s="33">
        <v>21</v>
      </c>
      <c r="F37" s="33"/>
      <c r="G37" s="33">
        <v>21</v>
      </c>
    </row>
    <row r="38" ht="19.9" customHeight="1" x14ac:dyDescent="0.15" spans="1:7">
      <c r="A38" s="69" t="s">
        <v>185</v>
      </c>
      <c r="B38" s="69" t="s">
        <v>193</v>
      </c>
      <c r="C38" s="36" t="s">
        <v>299</v>
      </c>
      <c r="D38" s="32" t="s">
        <v>300</v>
      </c>
      <c r="E38" s="33">
        <v>3</v>
      </c>
      <c r="F38" s="33"/>
      <c r="G38" s="33">
        <v>3</v>
      </c>
    </row>
    <row r="39" ht="19.9" customHeight="1" x14ac:dyDescent="0.15" spans="1:7">
      <c r="A39" s="69" t="s">
        <v>185</v>
      </c>
      <c r="B39" s="69" t="s">
        <v>99</v>
      </c>
      <c r="C39" s="36" t="s">
        <v>301</v>
      </c>
      <c r="D39" s="32" t="s">
        <v>302</v>
      </c>
      <c r="E39" s="33">
        <v>12.88</v>
      </c>
      <c r="F39" s="33"/>
      <c r="G39" s="33">
        <v>12.88</v>
      </c>
    </row>
    <row r="40" ht="19.9" customHeight="1" x14ac:dyDescent="0.15" spans="1:7">
      <c r="A40" s="69" t="s">
        <v>185</v>
      </c>
      <c r="B40" s="69" t="s">
        <v>197</v>
      </c>
      <c r="C40" s="36" t="s">
        <v>303</v>
      </c>
      <c r="D40" s="32" t="s">
        <v>304</v>
      </c>
      <c r="E40" s="33">
        <v>6</v>
      </c>
      <c r="F40" s="33"/>
      <c r="G40" s="33">
        <v>6</v>
      </c>
    </row>
    <row r="41" ht="19.9" customHeight="1" x14ac:dyDescent="0.15" spans="1:7">
      <c r="A41" s="69" t="s">
        <v>185</v>
      </c>
      <c r="B41" s="69" t="s">
        <v>199</v>
      </c>
      <c r="C41" s="36" t="s">
        <v>305</v>
      </c>
      <c r="D41" s="32" t="s">
        <v>306</v>
      </c>
      <c r="E41" s="33">
        <v>3.5</v>
      </c>
      <c r="F41" s="33"/>
      <c r="G41" s="33">
        <v>3.5</v>
      </c>
    </row>
    <row r="42" ht="19.9" customHeight="1" x14ac:dyDescent="0.15" spans="1:7">
      <c r="A42" s="69" t="s">
        <v>185</v>
      </c>
      <c r="B42" s="69" t="s">
        <v>201</v>
      </c>
      <c r="C42" s="36" t="s">
        <v>307</v>
      </c>
      <c r="D42" s="32" t="s">
        <v>308</v>
      </c>
      <c r="E42" s="33">
        <v>10</v>
      </c>
      <c r="F42" s="33"/>
      <c r="G42" s="33">
        <v>10</v>
      </c>
    </row>
    <row r="43" ht="19.9" customHeight="1" x14ac:dyDescent="0.15" spans="1:7">
      <c r="A43" s="69" t="s">
        <v>185</v>
      </c>
      <c r="B43" s="69" t="s">
        <v>203</v>
      </c>
      <c r="C43" s="36" t="s">
        <v>309</v>
      </c>
      <c r="D43" s="32" t="s">
        <v>310</v>
      </c>
      <c r="E43" s="33">
        <v>5.4</v>
      </c>
      <c r="F43" s="33"/>
      <c r="G43" s="33">
        <v>5.4</v>
      </c>
    </row>
    <row r="44" ht="19.9" customHeight="1" x14ac:dyDescent="0.15" spans="1:7">
      <c r="A44" s="69" t="s">
        <v>185</v>
      </c>
      <c r="B44" s="69" t="s">
        <v>207</v>
      </c>
      <c r="C44" s="36" t="s">
        <v>311</v>
      </c>
      <c r="D44" s="32" t="s">
        <v>312</v>
      </c>
      <c r="E44" s="33">
        <v>13</v>
      </c>
      <c r="F44" s="33"/>
      <c r="G44" s="33">
        <v>13</v>
      </c>
    </row>
    <row r="45" ht="19.9" customHeight="1" x14ac:dyDescent="0.15" spans="1:7">
      <c r="A45" s="69" t="s">
        <v>185</v>
      </c>
      <c r="B45" s="69" t="s">
        <v>209</v>
      </c>
      <c r="C45" s="36" t="s">
        <v>313</v>
      </c>
      <c r="D45" s="32" t="s">
        <v>314</v>
      </c>
      <c r="E45" s="33">
        <v>12</v>
      </c>
      <c r="F45" s="33"/>
      <c r="G45" s="33">
        <v>12</v>
      </c>
    </row>
    <row r="46" ht="19.9" customHeight="1" x14ac:dyDescent="0.15" spans="1:7">
      <c r="A46" s="69" t="s">
        <v>185</v>
      </c>
      <c r="B46" s="69" t="s">
        <v>213</v>
      </c>
      <c r="C46" s="36" t="s">
        <v>315</v>
      </c>
      <c r="D46" s="32" t="s">
        <v>316</v>
      </c>
      <c r="E46" s="33">
        <v>9.37</v>
      </c>
      <c r="F46" s="33"/>
      <c r="G46" s="33">
        <v>9.37</v>
      </c>
    </row>
    <row r="47" ht="19.9" customHeight="1" x14ac:dyDescent="0.15" spans="1:7">
      <c r="A47" s="69" t="s">
        <v>185</v>
      </c>
      <c r="B47" s="69" t="s">
        <v>215</v>
      </c>
      <c r="C47" s="36" t="s">
        <v>317</v>
      </c>
      <c r="D47" s="32" t="s">
        <v>318</v>
      </c>
      <c r="E47" s="33">
        <v>34.88</v>
      </c>
      <c r="F47" s="33"/>
      <c r="G47" s="33">
        <v>34.88</v>
      </c>
    </row>
    <row r="48" ht="19.9" customHeight="1" x14ac:dyDescent="0.15" spans="1:7">
      <c r="A48" s="69" t="s">
        <v>185</v>
      </c>
      <c r="B48" s="69" t="s">
        <v>215</v>
      </c>
      <c r="C48" s="36" t="s">
        <v>319</v>
      </c>
      <c r="D48" s="32" t="s">
        <v>320</v>
      </c>
      <c r="E48" s="33">
        <v>28.11</v>
      </c>
      <c r="F48" s="33"/>
      <c r="G48" s="33">
        <v>28.11</v>
      </c>
    </row>
    <row r="49" ht="19.9" customHeight="1" x14ac:dyDescent="0.15" spans="1:7">
      <c r="A49" s="69" t="s">
        <v>185</v>
      </c>
      <c r="B49" s="69" t="s">
        <v>215</v>
      </c>
      <c r="C49" s="36" t="s">
        <v>321</v>
      </c>
      <c r="D49" s="32" t="s">
        <v>322</v>
      </c>
      <c r="E49" s="33">
        <v>6.76</v>
      </c>
      <c r="F49" s="33"/>
      <c r="G49" s="33">
        <v>6.76</v>
      </c>
    </row>
    <row r="50" ht="19.9" customHeight="1" x14ac:dyDescent="0.15" spans="1:7">
      <c r="A50" s="69" t="s">
        <v>185</v>
      </c>
      <c r="B50" s="69" t="s">
        <v>219</v>
      </c>
      <c r="C50" s="36" t="s">
        <v>323</v>
      </c>
      <c r="D50" s="32" t="s">
        <v>324</v>
      </c>
      <c r="E50" s="33">
        <v>100</v>
      </c>
      <c r="F50" s="33"/>
      <c r="G50" s="33">
        <v>100</v>
      </c>
    </row>
    <row r="51" ht="19.9" customHeight="1" x14ac:dyDescent="0.15" spans="1:7">
      <c r="A51" s="69" t="s">
        <v>185</v>
      </c>
      <c r="B51" s="69" t="s">
        <v>219</v>
      </c>
      <c r="C51" s="36" t="s">
        <v>325</v>
      </c>
      <c r="D51" s="32" t="s">
        <v>220</v>
      </c>
      <c r="E51" s="33">
        <v>100</v>
      </c>
      <c r="F51" s="33"/>
      <c r="G51" s="33">
        <v>100</v>
      </c>
    </row>
    <row r="52" ht="19.9" customHeight="1" x14ac:dyDescent="0.15" spans="1:7">
      <c r="A52" s="69" t="s">
        <v>185</v>
      </c>
      <c r="B52" s="69" t="s">
        <v>222</v>
      </c>
      <c r="C52" s="36" t="s">
        <v>326</v>
      </c>
      <c r="D52" s="32" t="s">
        <v>327</v>
      </c>
      <c r="E52" s="33">
        <v>69.59</v>
      </c>
      <c r="F52" s="33"/>
      <c r="G52" s="33">
        <v>69.59</v>
      </c>
    </row>
    <row r="53" ht="19.9" customHeight="1" x14ac:dyDescent="0.15" spans="1:7">
      <c r="A53" s="69" t="s">
        <v>185</v>
      </c>
      <c r="B53" s="69" t="s">
        <v>222</v>
      </c>
      <c r="C53" s="36" t="s">
        <v>328</v>
      </c>
      <c r="D53" s="32" t="s">
        <v>329</v>
      </c>
      <c r="E53" s="33">
        <v>69.59</v>
      </c>
      <c r="F53" s="33"/>
      <c r="G53" s="33">
        <v>69.59</v>
      </c>
    </row>
    <row r="54" ht="19.9" customHeight="1" x14ac:dyDescent="0.15" spans="1:7">
      <c r="A54" s="69"/>
      <c r="B54" s="69"/>
      <c r="C54" s="36" t="s">
        <v>226</v>
      </c>
      <c r="D54" s="32" t="s">
        <v>330</v>
      </c>
      <c r="E54" s="33">
        <v>49.08</v>
      </c>
      <c r="F54" s="33">
        <v>49.08</v>
      </c>
      <c r="G54" s="33"/>
    </row>
    <row r="55" ht="19.9" customHeight="1" x14ac:dyDescent="0.15" spans="1:7">
      <c r="A55" s="69" t="s">
        <v>226</v>
      </c>
      <c r="B55" s="69" t="s">
        <v>95</v>
      </c>
      <c r="C55" s="36" t="s">
        <v>331</v>
      </c>
      <c r="D55" s="32" t="s">
        <v>332</v>
      </c>
      <c r="E55" s="33">
        <v>49.05</v>
      </c>
      <c r="F55" s="33">
        <v>49.05</v>
      </c>
      <c r="G55" s="33"/>
    </row>
    <row r="56" ht="19.9" customHeight="1" x14ac:dyDescent="0.15" spans="1:7">
      <c r="A56" s="69" t="s">
        <v>226</v>
      </c>
      <c r="B56" s="69" t="s">
        <v>95</v>
      </c>
      <c r="C56" s="36" t="s">
        <v>333</v>
      </c>
      <c r="D56" s="32" t="s">
        <v>334</v>
      </c>
      <c r="E56" s="33">
        <v>34.2</v>
      </c>
      <c r="F56" s="33">
        <v>34.2</v>
      </c>
      <c r="G56" s="33"/>
    </row>
    <row r="57" ht="19.9" customHeight="1" x14ac:dyDescent="0.15" spans="1:7">
      <c r="A57" s="69" t="s">
        <v>226</v>
      </c>
      <c r="B57" s="69" t="s">
        <v>95</v>
      </c>
      <c r="C57" s="36" t="s">
        <v>335</v>
      </c>
      <c r="D57" s="32" t="s">
        <v>336</v>
      </c>
      <c r="E57" s="33">
        <v>14.85</v>
      </c>
      <c r="F57" s="33">
        <v>14.85</v>
      </c>
      <c r="G57" s="33"/>
    </row>
    <row r="58" ht="19.9" customHeight="1" x14ac:dyDescent="0.15" spans="1:7">
      <c r="A58" s="69" t="s">
        <v>226</v>
      </c>
      <c r="B58" s="69" t="s">
        <v>193</v>
      </c>
      <c r="C58" s="36" t="s">
        <v>337</v>
      </c>
      <c r="D58" s="32" t="s">
        <v>338</v>
      </c>
      <c r="E58" s="33">
        <v>0.02</v>
      </c>
      <c r="F58" s="33">
        <v>0.02</v>
      </c>
      <c r="G58" s="33"/>
    </row>
    <row r="59" ht="19.9" customHeight="1" x14ac:dyDescent="0.15" spans="1:7">
      <c r="A59" s="69" t="s">
        <v>226</v>
      </c>
      <c r="B59" s="69" t="s">
        <v>193</v>
      </c>
      <c r="C59" s="36" t="s">
        <v>339</v>
      </c>
      <c r="D59" s="32" t="s">
        <v>340</v>
      </c>
      <c r="E59" s="33">
        <v>0.02</v>
      </c>
      <c r="F59" s="33">
        <v>0.02</v>
      </c>
      <c r="G59" s="33"/>
    </row>
    <row r="60" ht="8.45" customHeight="1" x14ac:dyDescent="0.15" spans="1:7">
      <c r="A60" s="57"/>
      <c r="B60" s="57"/>
      <c r="C60" s="70"/>
      <c r="D60" s="57"/>
      <c r="E60" s="57"/>
      <c r="F60" s="57"/>
      <c r="G60" s="57"/>
    </row>
  </sheetData>
  <mergeCells count="11">
    <mergeCell ref="G5:G6"/>
    <mergeCell ref="A5:B5"/>
    <mergeCell ref="C5:C6"/>
    <mergeCell ref="D5:D6"/>
    <mergeCell ref="E5:E6"/>
    <mergeCell ref="F5:F6"/>
    <mergeCell ref="A1:B1"/>
    <mergeCell ref="A2:G2"/>
    <mergeCell ref="A3:D3"/>
    <mergeCell ref="A4:D4"/>
    <mergeCell ref="E4:G4"/>
  </mergeCells>
  <phoneticPr fontId="0" type="noConversion"/>
  <printOptions horizontalCentered="1"/>
  <pageMargins left="0.0" right="0.0" top="0.27565998355234705" bottom="0.27565998355234705" header="0.0" footer="0.0"/>
  <pageSetup paperSize="9" scale="67"/>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61"/>
  <sheetViews>
    <sheetView zoomScaleNormal="100" topLeftCell="A1" workbookViewId="0">
      <pane ySplit="5" topLeftCell="A6" activePane="bottomLeft" state="frozen"/>
      <selection activeCell="A1" activeCellId="0" sqref="A1"/>
      <selection pane="bottomLeft" activeCell="H12" activeCellId="0" sqref="H12"/>
    </sheetView>
  </sheetViews>
  <sheetFormatPr defaultRowHeight="13.5" defaultColWidth="10.000152587890625" x14ac:dyDescent="0.15"/>
  <cols>
    <col min="1" max="3" width="6.125" customWidth="1" style="27"/>
    <col min="4" max="4" width="13.375" customWidth="1" style="27"/>
    <col min="5" max="5" width="67.375" customWidth="1" style="27"/>
    <col min="6" max="6" width="16.375" customWidth="1" style="27"/>
    <col min="7" max="7" width="9.75" customWidth="1" style="27"/>
    <col min="8" max="16384" width="10.0" style="27"/>
  </cols>
  <sheetData>
    <row r="1" ht="14.25" customHeight="1" x14ac:dyDescent="0.15" spans="1:6">
      <c r="A1" s="97"/>
      <c r="B1" s="97"/>
      <c r="C1" s="97"/>
      <c r="D1" s="25"/>
      <c r="E1" s="25"/>
      <c r="F1" s="42" t="s">
        <v>341</v>
      </c>
    </row>
    <row r="2" ht="19.9" customHeight="1" x14ac:dyDescent="0.15" spans="1:6">
      <c r="A2" s="94" t="s">
        <v>342</v>
      </c>
      <c r="B2" s="94"/>
      <c r="C2" s="94"/>
      <c r="D2" s="94"/>
      <c r="E2" s="94"/>
      <c r="F2" s="94"/>
    </row>
    <row r="3" ht="17.1" customHeight="1" x14ac:dyDescent="0.15" spans="1:6">
      <c r="A3" s="95" t="s">
        <v>3</v>
      </c>
      <c r="B3" s="95"/>
      <c r="C3" s="95"/>
      <c r="D3" s="95"/>
      <c r="E3" s="95"/>
      <c r="F3" s="46" t="s">
        <v>4</v>
      </c>
    </row>
    <row r="4" ht="21.4" customHeight="1" x14ac:dyDescent="0.15" spans="1:6">
      <c r="A4" s="98" t="s">
        <v>79</v>
      </c>
      <c r="B4" s="98"/>
      <c r="C4" s="98"/>
      <c r="D4" s="98" t="s">
        <v>68</v>
      </c>
      <c r="E4" s="98" t="s">
        <v>69</v>
      </c>
      <c r="F4" s="98" t="s">
        <v>343</v>
      </c>
    </row>
    <row r="5" ht="21.4" customHeight="1" x14ac:dyDescent="0.15" spans="1:6">
      <c r="A5" s="60" t="s">
        <v>80</v>
      </c>
      <c r="B5" s="60" t="s">
        <v>81</v>
      </c>
      <c r="C5" s="60" t="s">
        <v>82</v>
      </c>
      <c r="D5" s="98"/>
      <c r="E5" s="98"/>
      <c r="F5" s="98"/>
    </row>
    <row r="6" ht="19.9" customHeight="1" x14ac:dyDescent="0.15" spans="1:6">
      <c r="A6" s="49"/>
      <c r="B6" s="49"/>
      <c r="C6" s="49"/>
      <c r="D6" s="49"/>
      <c r="E6" s="49" t="s">
        <v>70</v>
      </c>
      <c r="F6" s="50">
        <v>3239.49</v>
      </c>
    </row>
    <row r="7" ht="19.9" customHeight="1" x14ac:dyDescent="0.15" spans="1:6">
      <c r="A7" s="52"/>
      <c r="B7" s="52"/>
      <c r="C7" s="52"/>
      <c r="D7" s="52"/>
      <c r="E7" s="53"/>
      <c r="F7" s="54">
        <v>3239.49</v>
      </c>
    </row>
    <row r="8" ht="19.9" customHeight="1" x14ac:dyDescent="0.15" spans="1:6">
      <c r="A8" s="52"/>
      <c r="B8" s="52"/>
      <c r="C8" s="52"/>
      <c r="D8" s="52"/>
      <c r="E8" s="53" t="s">
        <v>72</v>
      </c>
      <c r="F8" s="54">
        <v>3239.49</v>
      </c>
    </row>
    <row r="9" ht="19.9" customHeight="1" x14ac:dyDescent="0.15" spans="1:6">
      <c r="A9" s="52"/>
      <c r="B9" s="52"/>
      <c r="C9" s="52"/>
      <c r="D9" s="52"/>
      <c r="E9" s="53" t="s">
        <v>86</v>
      </c>
      <c r="F9" s="54">
        <v>2.19</v>
      </c>
    </row>
    <row r="10" ht="19.9" customHeight="1" x14ac:dyDescent="0.15" spans="1:6">
      <c r="A10" s="52" t="s">
        <v>83</v>
      </c>
      <c r="B10" s="52" t="s">
        <v>84</v>
      </c>
      <c r="C10" s="52" t="s">
        <v>85</v>
      </c>
      <c r="D10" s="52" t="s">
        <v>71</v>
      </c>
      <c r="E10" s="53" t="s">
        <v>344</v>
      </c>
      <c r="F10" s="56">
        <v>2.19</v>
      </c>
    </row>
    <row r="11" ht="19.9" customHeight="1" x14ac:dyDescent="0.15" spans="1:6">
      <c r="A11" s="52"/>
      <c r="B11" s="52"/>
      <c r="C11" s="52"/>
      <c r="D11" s="52"/>
      <c r="E11" s="53" t="s">
        <v>87</v>
      </c>
      <c r="F11" s="54">
        <v>2588.2</v>
      </c>
    </row>
    <row r="12" s="27" customFormat="1" ht="19.9" customHeight="1" x14ac:dyDescent="0.15" spans="1:6">
      <c r="A12" s="52" t="s">
        <v>83</v>
      </c>
      <c r="B12" s="52" t="s">
        <v>84</v>
      </c>
      <c r="C12" s="52" t="s">
        <v>84</v>
      </c>
      <c r="D12" s="52" t="s">
        <v>71</v>
      </c>
      <c r="E12" s="53" t="s">
        <v>345</v>
      </c>
      <c r="F12" s="56">
        <v>25.7</v>
      </c>
    </row>
    <row r="13" s="27" customFormat="1" ht="19.9" customHeight="1" x14ac:dyDescent="0.15" spans="1:6">
      <c r="A13" s="52" t="s">
        <v>83</v>
      </c>
      <c r="B13" s="52" t="s">
        <v>84</v>
      </c>
      <c r="C13" s="52" t="s">
        <v>84</v>
      </c>
      <c r="D13" s="52" t="s">
        <v>71</v>
      </c>
      <c r="E13" s="53" t="s">
        <v>346</v>
      </c>
      <c r="F13" s="56">
        <v>6.24</v>
      </c>
    </row>
    <row r="14" s="27" customFormat="1" ht="19.9" customHeight="1" x14ac:dyDescent="0.15" spans="1:6">
      <c r="A14" s="52" t="s">
        <v>83</v>
      </c>
      <c r="B14" s="52" t="s">
        <v>84</v>
      </c>
      <c r="C14" s="52" t="s">
        <v>84</v>
      </c>
      <c r="D14" s="52" t="s">
        <v>71</v>
      </c>
      <c r="E14" s="53" t="s">
        <v>347</v>
      </c>
      <c r="F14" s="56">
        <v>35</v>
      </c>
    </row>
    <row r="15" ht="19.9" customHeight="1" x14ac:dyDescent="0.15" spans="1:6">
      <c r="A15" s="52" t="s">
        <v>83</v>
      </c>
      <c r="B15" s="52" t="s">
        <v>84</v>
      </c>
      <c r="C15" s="52" t="s">
        <v>84</v>
      </c>
      <c r="D15" s="52" t="s">
        <v>71</v>
      </c>
      <c r="E15" s="53" t="s">
        <v>348</v>
      </c>
      <c r="F15" s="56">
        <v>565.21</v>
      </c>
    </row>
    <row r="16" s="27" customFormat="1" ht="19.9" customHeight="1" x14ac:dyDescent="0.15" spans="1:6">
      <c r="A16" s="52" t="s">
        <v>83</v>
      </c>
      <c r="B16" s="52" t="s">
        <v>84</v>
      </c>
      <c r="C16" s="52" t="s">
        <v>84</v>
      </c>
      <c r="D16" s="52" t="s">
        <v>71</v>
      </c>
      <c r="E16" s="53" t="s">
        <v>349</v>
      </c>
      <c r="F16" s="56">
        <v>39</v>
      </c>
    </row>
    <row r="17" s="27" customFormat="1" ht="19.9" customHeight="1" x14ac:dyDescent="0.15" spans="1:6">
      <c r="A17" s="52" t="s">
        <v>83</v>
      </c>
      <c r="B17" s="52" t="s">
        <v>84</v>
      </c>
      <c r="C17" s="52" t="s">
        <v>84</v>
      </c>
      <c r="D17" s="52" t="s">
        <v>71</v>
      </c>
      <c r="E17" s="53" t="s">
        <v>350</v>
      </c>
      <c r="F17" s="56">
        <v>433</v>
      </c>
    </row>
    <row r="18" s="27" customFormat="1" ht="19.9" customHeight="1" x14ac:dyDescent="0.15" spans="1:6">
      <c r="A18" s="52" t="s">
        <v>83</v>
      </c>
      <c r="B18" s="52" t="s">
        <v>84</v>
      </c>
      <c r="C18" s="52" t="s">
        <v>84</v>
      </c>
      <c r="D18" s="52" t="s">
        <v>71</v>
      </c>
      <c r="E18" s="53" t="s">
        <v>351</v>
      </c>
      <c r="F18" s="56">
        <v>171</v>
      </c>
    </row>
    <row r="19" ht="19.9" customHeight="1" x14ac:dyDescent="0.15" spans="1:6">
      <c r="A19" s="52" t="s">
        <v>83</v>
      </c>
      <c r="B19" s="52" t="s">
        <v>84</v>
      </c>
      <c r="C19" s="52" t="s">
        <v>84</v>
      </c>
      <c r="D19" s="52" t="s">
        <v>71</v>
      </c>
      <c r="E19" s="53" t="s">
        <v>352</v>
      </c>
      <c r="F19" s="56">
        <v>3</v>
      </c>
    </row>
    <row r="20" ht="19.9" customHeight="1" x14ac:dyDescent="0.15" spans="1:6">
      <c r="A20" s="52" t="s">
        <v>83</v>
      </c>
      <c r="B20" s="52" t="s">
        <v>84</v>
      </c>
      <c r="C20" s="52" t="s">
        <v>84</v>
      </c>
      <c r="D20" s="52" t="s">
        <v>71</v>
      </c>
      <c r="E20" s="53" t="s">
        <v>353</v>
      </c>
      <c r="F20" s="56">
        <v>45</v>
      </c>
    </row>
    <row r="21" ht="19.9" customHeight="1" x14ac:dyDescent="0.15" spans="1:6">
      <c r="A21" s="52" t="s">
        <v>83</v>
      </c>
      <c r="B21" s="52" t="s">
        <v>84</v>
      </c>
      <c r="C21" s="52" t="s">
        <v>84</v>
      </c>
      <c r="D21" s="52" t="s">
        <v>71</v>
      </c>
      <c r="E21" s="53" t="s">
        <v>354</v>
      </c>
      <c r="F21" s="56">
        <v>15.05</v>
      </c>
    </row>
    <row r="22" ht="19.9" customHeight="1" x14ac:dyDescent="0.15" spans="1:6">
      <c r="A22" s="52" t="s">
        <v>83</v>
      </c>
      <c r="B22" s="52" t="s">
        <v>84</v>
      </c>
      <c r="C22" s="52" t="s">
        <v>84</v>
      </c>
      <c r="D22" s="52" t="s">
        <v>71</v>
      </c>
      <c r="E22" s="53" t="s">
        <v>355</v>
      </c>
      <c r="F22" s="56">
        <v>40</v>
      </c>
    </row>
    <row r="23" ht="19.9" customHeight="1" x14ac:dyDescent="0.15" spans="1:6">
      <c r="A23" s="52" t="s">
        <v>83</v>
      </c>
      <c r="B23" s="52" t="s">
        <v>84</v>
      </c>
      <c r="C23" s="52" t="s">
        <v>84</v>
      </c>
      <c r="D23" s="52" t="s">
        <v>71</v>
      </c>
      <c r="E23" s="53" t="s">
        <v>356</v>
      </c>
      <c r="F23" s="56">
        <v>5</v>
      </c>
    </row>
    <row r="24" ht="19.9" customHeight="1" x14ac:dyDescent="0.15" spans="1:6">
      <c r="A24" s="52" t="s">
        <v>83</v>
      </c>
      <c r="B24" s="52" t="s">
        <v>84</v>
      </c>
      <c r="C24" s="52" t="s">
        <v>84</v>
      </c>
      <c r="D24" s="52" t="s">
        <v>71</v>
      </c>
      <c r="E24" s="53" t="s">
        <v>357</v>
      </c>
      <c r="F24" s="56">
        <v>5</v>
      </c>
    </row>
    <row r="25" ht="19.9" customHeight="1" x14ac:dyDescent="0.15" spans="1:6">
      <c r="A25" s="52" t="s">
        <v>83</v>
      </c>
      <c r="B25" s="52" t="s">
        <v>84</v>
      </c>
      <c r="C25" s="52" t="s">
        <v>84</v>
      </c>
      <c r="D25" s="52" t="s">
        <v>71</v>
      </c>
      <c r="E25" s="53" t="s">
        <v>358</v>
      </c>
      <c r="F25" s="56">
        <v>700</v>
      </c>
    </row>
    <row r="26" ht="19.9" customHeight="1" x14ac:dyDescent="0.15" spans="1:6">
      <c r="A26" s="52" t="s">
        <v>83</v>
      </c>
      <c r="B26" s="52" t="s">
        <v>84</v>
      </c>
      <c r="C26" s="52" t="s">
        <v>84</v>
      </c>
      <c r="D26" s="52" t="s">
        <v>71</v>
      </c>
      <c r="E26" s="53" t="s">
        <v>359</v>
      </c>
      <c r="F26" s="56">
        <v>3</v>
      </c>
    </row>
    <row r="27" ht="19.9" customHeight="1" x14ac:dyDescent="0.15" spans="1:6">
      <c r="A27" s="52" t="s">
        <v>83</v>
      </c>
      <c r="B27" s="52" t="s">
        <v>84</v>
      </c>
      <c r="C27" s="52" t="s">
        <v>84</v>
      </c>
      <c r="D27" s="52" t="s">
        <v>71</v>
      </c>
      <c r="E27" s="53" t="s">
        <v>360</v>
      </c>
      <c r="F27" s="56">
        <v>497</v>
      </c>
    </row>
    <row r="28" ht="19.9" customHeight="1" x14ac:dyDescent="0.15" spans="1:6">
      <c r="A28" s="52"/>
      <c r="B28" s="52"/>
      <c r="C28" s="52"/>
      <c r="D28" s="52"/>
      <c r="E28" s="53" t="s">
        <v>89</v>
      </c>
      <c r="F28" s="54">
        <v>378.35</v>
      </c>
    </row>
    <row r="29" s="27" customFormat="1" ht="19.9" customHeight="1" x14ac:dyDescent="0.15" spans="1:6">
      <c r="A29" s="52" t="s">
        <v>83</v>
      </c>
      <c r="B29" s="52" t="s">
        <v>84</v>
      </c>
      <c r="C29" s="52" t="s">
        <v>88</v>
      </c>
      <c r="D29" s="52" t="s">
        <v>71</v>
      </c>
      <c r="E29" s="53" t="s">
        <v>361</v>
      </c>
      <c r="F29" s="56">
        <v>5.54</v>
      </c>
    </row>
    <row r="30" s="27" customFormat="1" ht="19.9" customHeight="1" x14ac:dyDescent="0.15" spans="1:6">
      <c r="A30" s="52" t="s">
        <v>83</v>
      </c>
      <c r="B30" s="52" t="s">
        <v>84</v>
      </c>
      <c r="C30" s="52" t="s">
        <v>88</v>
      </c>
      <c r="D30" s="52" t="s">
        <v>71</v>
      </c>
      <c r="E30" s="53" t="s">
        <v>362</v>
      </c>
      <c r="F30" s="56">
        <v>40</v>
      </c>
    </row>
    <row r="31" s="27" customFormat="1" ht="19.9" customHeight="1" x14ac:dyDescent="0.15" spans="1:6">
      <c r="A31" s="52" t="s">
        <v>83</v>
      </c>
      <c r="B31" s="52" t="s">
        <v>84</v>
      </c>
      <c r="C31" s="52" t="s">
        <v>88</v>
      </c>
      <c r="D31" s="52" t="s">
        <v>71</v>
      </c>
      <c r="E31" s="53" t="s">
        <v>363</v>
      </c>
      <c r="F31" s="56">
        <v>1.53</v>
      </c>
    </row>
    <row r="32" s="27" customFormat="1" ht="19.9" customHeight="1" x14ac:dyDescent="0.15" spans="1:6">
      <c r="A32" s="52" t="s">
        <v>83</v>
      </c>
      <c r="B32" s="52" t="s">
        <v>84</v>
      </c>
      <c r="C32" s="52" t="s">
        <v>88</v>
      </c>
      <c r="D32" s="52" t="s">
        <v>71</v>
      </c>
      <c r="E32" s="53" t="s">
        <v>364</v>
      </c>
      <c r="F32" s="56">
        <v>8.64</v>
      </c>
    </row>
    <row r="33" s="27" customFormat="1" ht="19.9" customHeight="1" x14ac:dyDescent="0.15" spans="1:6">
      <c r="A33" s="52" t="s">
        <v>83</v>
      </c>
      <c r="B33" s="52" t="s">
        <v>84</v>
      </c>
      <c r="C33" s="52" t="s">
        <v>88</v>
      </c>
      <c r="D33" s="52" t="s">
        <v>71</v>
      </c>
      <c r="E33" s="53" t="s">
        <v>365</v>
      </c>
      <c r="F33" s="56">
        <v>15.81</v>
      </c>
    </row>
    <row r="34" s="27" customFormat="1" ht="19.9" customHeight="1" x14ac:dyDescent="0.15" spans="1:6">
      <c r="A34" s="52" t="s">
        <v>83</v>
      </c>
      <c r="B34" s="52" t="s">
        <v>84</v>
      </c>
      <c r="C34" s="52" t="s">
        <v>88</v>
      </c>
      <c r="D34" s="52" t="s">
        <v>71</v>
      </c>
      <c r="E34" s="53" t="s">
        <v>366</v>
      </c>
      <c r="F34" s="56">
        <v>9.3</v>
      </c>
    </row>
    <row r="35" s="27" customFormat="1" ht="19.9" customHeight="1" x14ac:dyDescent="0.15" spans="1:6">
      <c r="A35" s="52" t="s">
        <v>83</v>
      </c>
      <c r="B35" s="52" t="s">
        <v>84</v>
      </c>
      <c r="C35" s="52" t="s">
        <v>88</v>
      </c>
      <c r="D35" s="52" t="s">
        <v>71</v>
      </c>
      <c r="E35" s="53" t="s">
        <v>367</v>
      </c>
      <c r="F35" s="56">
        <v>8.64</v>
      </c>
    </row>
    <row r="36" ht="19.9" customHeight="1" x14ac:dyDescent="0.15" spans="1:6">
      <c r="A36" s="52" t="s">
        <v>83</v>
      </c>
      <c r="B36" s="52" t="s">
        <v>84</v>
      </c>
      <c r="C36" s="52" t="s">
        <v>88</v>
      </c>
      <c r="D36" s="52" t="s">
        <v>71</v>
      </c>
      <c r="E36" s="53" t="s">
        <v>368</v>
      </c>
      <c r="F36" s="56">
        <v>97.34</v>
      </c>
    </row>
    <row r="37" ht="19.9" customHeight="1" x14ac:dyDescent="0.15" spans="1:6">
      <c r="A37" s="52" t="s">
        <v>83</v>
      </c>
      <c r="B37" s="52" t="s">
        <v>84</v>
      </c>
      <c r="C37" s="52" t="s">
        <v>88</v>
      </c>
      <c r="D37" s="52" t="s">
        <v>71</v>
      </c>
      <c r="E37" s="53" t="s">
        <v>369</v>
      </c>
      <c r="F37" s="56">
        <v>80</v>
      </c>
    </row>
    <row r="38" ht="19.9" customHeight="1" x14ac:dyDescent="0.15" spans="1:6">
      <c r="A38" s="52" t="s">
        <v>83</v>
      </c>
      <c r="B38" s="52" t="s">
        <v>84</v>
      </c>
      <c r="C38" s="52" t="s">
        <v>88</v>
      </c>
      <c r="D38" s="52" t="s">
        <v>71</v>
      </c>
      <c r="E38" s="53" t="s">
        <v>370</v>
      </c>
      <c r="F38" s="56">
        <v>111.55</v>
      </c>
    </row>
    <row r="39" ht="19.9" customHeight="1" x14ac:dyDescent="0.15" spans="1:6">
      <c r="A39" s="52"/>
      <c r="B39" s="52"/>
      <c r="C39" s="52"/>
      <c r="D39" s="52"/>
      <c r="E39" s="53" t="s">
        <v>91</v>
      </c>
      <c r="F39" s="54">
        <v>260.75</v>
      </c>
    </row>
    <row r="40" s="27" customFormat="1" ht="19.9" customHeight="1" x14ac:dyDescent="0.15" spans="1:6">
      <c r="A40" s="52" t="s">
        <v>83</v>
      </c>
      <c r="B40" s="52" t="s">
        <v>84</v>
      </c>
      <c r="C40" s="52" t="s">
        <v>90</v>
      </c>
      <c r="D40" s="52" t="s">
        <v>71</v>
      </c>
      <c r="E40" s="53" t="s">
        <v>371</v>
      </c>
      <c r="F40" s="56">
        <v>15</v>
      </c>
    </row>
    <row r="41" s="27" customFormat="1" ht="19.9" customHeight="1" x14ac:dyDescent="0.15" spans="1:6">
      <c r="A41" s="52" t="s">
        <v>83</v>
      </c>
      <c r="B41" s="52" t="s">
        <v>84</v>
      </c>
      <c r="C41" s="52" t="s">
        <v>90</v>
      </c>
      <c r="D41" s="52" t="s">
        <v>71</v>
      </c>
      <c r="E41" s="53" t="s">
        <v>372</v>
      </c>
      <c r="F41" s="56">
        <v>4.2</v>
      </c>
    </row>
    <row r="42" s="27" customFormat="1" ht="19.9" customHeight="1" x14ac:dyDescent="0.15" spans="1:6">
      <c r="A42" s="52" t="s">
        <v>83</v>
      </c>
      <c r="B42" s="52" t="s">
        <v>84</v>
      </c>
      <c r="C42" s="52" t="s">
        <v>90</v>
      </c>
      <c r="D42" s="52" t="s">
        <v>71</v>
      </c>
      <c r="E42" s="53" t="s">
        <v>373</v>
      </c>
      <c r="F42" s="56">
        <v>3</v>
      </c>
    </row>
    <row r="43" s="27" customFormat="1" ht="19.9" customHeight="1" x14ac:dyDescent="0.15" spans="1:6">
      <c r="A43" s="52" t="s">
        <v>83</v>
      </c>
      <c r="B43" s="52" t="s">
        <v>84</v>
      </c>
      <c r="C43" s="52" t="s">
        <v>90</v>
      </c>
      <c r="D43" s="52" t="s">
        <v>71</v>
      </c>
      <c r="E43" s="53" t="s">
        <v>374</v>
      </c>
      <c r="F43" s="56">
        <v>50</v>
      </c>
    </row>
    <row r="44" s="27" customFormat="1" ht="19.9" customHeight="1" x14ac:dyDescent="0.15" spans="1:6">
      <c r="A44" s="52" t="s">
        <v>83</v>
      </c>
      <c r="B44" s="52" t="s">
        <v>84</v>
      </c>
      <c r="C44" s="52" t="s">
        <v>90</v>
      </c>
      <c r="D44" s="52" t="s">
        <v>71</v>
      </c>
      <c r="E44" s="53" t="s">
        <v>375</v>
      </c>
      <c r="F44" s="56">
        <v>5</v>
      </c>
    </row>
    <row r="45" s="27" customFormat="1" ht="19.9" customHeight="1" x14ac:dyDescent="0.15" spans="1:6">
      <c r="A45" s="52" t="s">
        <v>83</v>
      </c>
      <c r="B45" s="52" t="s">
        <v>84</v>
      </c>
      <c r="C45" s="52" t="s">
        <v>90</v>
      </c>
      <c r="D45" s="52" t="s">
        <v>71</v>
      </c>
      <c r="E45" s="53" t="s">
        <v>376</v>
      </c>
      <c r="F45" s="56">
        <v>7.81</v>
      </c>
    </row>
    <row r="46" s="27" customFormat="1" ht="19.9" customHeight="1" x14ac:dyDescent="0.15" spans="1:6">
      <c r="A46" s="52" t="s">
        <v>83</v>
      </c>
      <c r="B46" s="52" t="s">
        <v>84</v>
      </c>
      <c r="C46" s="52" t="s">
        <v>90</v>
      </c>
      <c r="D46" s="52" t="s">
        <v>71</v>
      </c>
      <c r="E46" s="53" t="s">
        <v>377</v>
      </c>
      <c r="F46" s="56">
        <v>15.44</v>
      </c>
    </row>
    <row r="47" s="27" customFormat="1" ht="19.9" customHeight="1" x14ac:dyDescent="0.15" spans="1:6">
      <c r="A47" s="52" t="s">
        <v>83</v>
      </c>
      <c r="B47" s="52" t="s">
        <v>84</v>
      </c>
      <c r="C47" s="52" t="s">
        <v>90</v>
      </c>
      <c r="D47" s="52" t="s">
        <v>71</v>
      </c>
      <c r="E47" s="53" t="s">
        <v>378</v>
      </c>
      <c r="F47" s="56">
        <v>10</v>
      </c>
    </row>
    <row r="48" s="27" customFormat="1" ht="19.9" customHeight="1" x14ac:dyDescent="0.15" spans="1:6">
      <c r="A48" s="52" t="s">
        <v>83</v>
      </c>
      <c r="B48" s="52" t="s">
        <v>84</v>
      </c>
      <c r="C48" s="52" t="s">
        <v>90</v>
      </c>
      <c r="D48" s="52" t="s">
        <v>71</v>
      </c>
      <c r="E48" s="53" t="s">
        <v>379</v>
      </c>
      <c r="F48" s="56">
        <v>58</v>
      </c>
    </row>
    <row r="49" ht="19.9" customHeight="1" x14ac:dyDescent="0.15" spans="1:6">
      <c r="A49" s="52" t="s">
        <v>83</v>
      </c>
      <c r="B49" s="52" t="s">
        <v>84</v>
      </c>
      <c r="C49" s="52" t="s">
        <v>90</v>
      </c>
      <c r="D49" s="52" t="s">
        <v>71</v>
      </c>
      <c r="E49" s="53" t="s">
        <v>380</v>
      </c>
      <c r="F49" s="56">
        <v>30</v>
      </c>
    </row>
    <row r="50" ht="19.9" customHeight="1" x14ac:dyDescent="0.15" spans="1:6">
      <c r="A50" s="52" t="s">
        <v>83</v>
      </c>
      <c r="B50" s="52" t="s">
        <v>84</v>
      </c>
      <c r="C50" s="52" t="s">
        <v>90</v>
      </c>
      <c r="D50" s="52" t="s">
        <v>71</v>
      </c>
      <c r="E50" s="53" t="s">
        <v>381</v>
      </c>
      <c r="F50" s="56">
        <v>4.2</v>
      </c>
    </row>
    <row r="51" ht="19.9" customHeight="1" x14ac:dyDescent="0.15" spans="1:6">
      <c r="A51" s="52" t="s">
        <v>83</v>
      </c>
      <c r="B51" s="52" t="s">
        <v>84</v>
      </c>
      <c r="C51" s="52" t="s">
        <v>90</v>
      </c>
      <c r="D51" s="52" t="s">
        <v>71</v>
      </c>
      <c r="E51" s="53" t="s">
        <v>382</v>
      </c>
      <c r="F51" s="56">
        <v>5</v>
      </c>
    </row>
    <row r="52" ht="19.9" customHeight="1" x14ac:dyDescent="0.15" spans="1:6">
      <c r="A52" s="52" t="s">
        <v>83</v>
      </c>
      <c r="B52" s="52" t="s">
        <v>84</v>
      </c>
      <c r="C52" s="52" t="s">
        <v>90</v>
      </c>
      <c r="D52" s="52" t="s">
        <v>71</v>
      </c>
      <c r="E52" s="53" t="s">
        <v>383</v>
      </c>
      <c r="F52" s="56">
        <v>22</v>
      </c>
    </row>
    <row r="53" ht="19.9" customHeight="1" x14ac:dyDescent="0.15" spans="1:6">
      <c r="A53" s="52" t="s">
        <v>83</v>
      </c>
      <c r="B53" s="52" t="s">
        <v>84</v>
      </c>
      <c r="C53" s="52" t="s">
        <v>90</v>
      </c>
      <c r="D53" s="52" t="s">
        <v>71</v>
      </c>
      <c r="E53" s="53" t="s">
        <v>384</v>
      </c>
      <c r="F53" s="56">
        <v>5.3</v>
      </c>
    </row>
    <row r="54" ht="19.9" customHeight="1" x14ac:dyDescent="0.15" spans="1:6">
      <c r="A54" s="52" t="s">
        <v>83</v>
      </c>
      <c r="B54" s="52" t="s">
        <v>84</v>
      </c>
      <c r="C54" s="52" t="s">
        <v>90</v>
      </c>
      <c r="D54" s="52" t="s">
        <v>71</v>
      </c>
      <c r="E54" s="53" t="s">
        <v>385</v>
      </c>
      <c r="F54" s="56">
        <v>5</v>
      </c>
    </row>
    <row r="55" ht="19.9" customHeight="1" x14ac:dyDescent="0.15" spans="1:6">
      <c r="A55" s="52" t="s">
        <v>83</v>
      </c>
      <c r="B55" s="52" t="s">
        <v>84</v>
      </c>
      <c r="C55" s="52" t="s">
        <v>90</v>
      </c>
      <c r="D55" s="52" t="s">
        <v>71</v>
      </c>
      <c r="E55" s="53" t="s">
        <v>386</v>
      </c>
      <c r="F55" s="56">
        <v>4.2</v>
      </c>
    </row>
    <row r="56" ht="19.9" customHeight="1" x14ac:dyDescent="0.15" spans="1:6">
      <c r="A56" s="52" t="s">
        <v>83</v>
      </c>
      <c r="B56" s="52" t="s">
        <v>84</v>
      </c>
      <c r="C56" s="52" t="s">
        <v>90</v>
      </c>
      <c r="D56" s="52" t="s">
        <v>71</v>
      </c>
      <c r="E56" s="53" t="s">
        <v>387</v>
      </c>
      <c r="F56" s="56">
        <v>10</v>
      </c>
    </row>
    <row r="57" ht="19.9" customHeight="1" x14ac:dyDescent="0.15" spans="1:6">
      <c r="A57" s="52" t="s">
        <v>83</v>
      </c>
      <c r="B57" s="52" t="s">
        <v>84</v>
      </c>
      <c r="C57" s="52" t="s">
        <v>90</v>
      </c>
      <c r="D57" s="52" t="s">
        <v>71</v>
      </c>
      <c r="E57" s="53" t="s">
        <v>388</v>
      </c>
      <c r="F57" s="56">
        <v>6.6</v>
      </c>
    </row>
    <row r="58" ht="19.9" customHeight="1" x14ac:dyDescent="0.15" spans="1:6">
      <c r="A58" s="52"/>
      <c r="B58" s="52"/>
      <c r="C58" s="52"/>
      <c r="D58" s="52"/>
      <c r="E58" s="53" t="s">
        <v>93</v>
      </c>
      <c r="F58" s="54">
        <v>10</v>
      </c>
    </row>
    <row r="59" s="27" customFormat="1" ht="19.9" customHeight="1" x14ac:dyDescent="0.15" spans="1:6">
      <c r="A59" s="52" t="s">
        <v>83</v>
      </c>
      <c r="B59" s="52" t="s">
        <v>84</v>
      </c>
      <c r="C59" s="52" t="s">
        <v>92</v>
      </c>
      <c r="D59" s="52" t="s">
        <v>71</v>
      </c>
      <c r="E59" s="53" t="s">
        <v>389</v>
      </c>
      <c r="F59" s="56">
        <v>5</v>
      </c>
    </row>
    <row r="60" s="27" customFormat="1" ht="19.9" customHeight="1" x14ac:dyDescent="0.15" spans="1:6">
      <c r="A60" s="52" t="s">
        <v>83</v>
      </c>
      <c r="B60" s="52" t="s">
        <v>84</v>
      </c>
      <c r="C60" s="52" t="s">
        <v>92</v>
      </c>
      <c r="D60" s="52" t="s">
        <v>71</v>
      </c>
      <c r="E60" s="53" t="s">
        <v>390</v>
      </c>
      <c r="F60" s="56">
        <v>5</v>
      </c>
    </row>
    <row r="61" ht="8.45" customHeight="1" x14ac:dyDescent="0.15" spans="1:6">
      <c r="A61" s="58"/>
      <c r="B61" s="58"/>
      <c r="C61" s="58"/>
      <c r="D61" s="58"/>
      <c r="E61" s="57"/>
      <c r="F61" s="57"/>
    </row>
  </sheetData>
  <mergeCells count="7">
    <mergeCell ref="A1:C1"/>
    <mergeCell ref="A2:F2"/>
    <mergeCell ref="A3:E3"/>
    <mergeCell ref="D4:D5"/>
    <mergeCell ref="E4:E5"/>
    <mergeCell ref="F4:F5"/>
    <mergeCell ref="A4:C4"/>
  </mergeCells>
  <phoneticPr fontId="0" type="noConversion"/>
  <pageMargins left="0.7499062639521802" right="0.7499062639521802" top="0.2701051357224232" bottom="0.2701051357224232" header="0.0" footer="0.0"/>
  <pageSetup paperSize="9" scale="67"/>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9"/>
  <sheetViews>
    <sheetView zoomScaleNormal="100" topLeftCell="A1" workbookViewId="0">
      <pane ySplit="6" topLeftCell="A7" activePane="bottomLeft" state="frozen"/>
      <selection activeCell="A1" activeCellId="0" sqref="A1"/>
      <selection pane="bottomLeft" activeCell="B10" activeCellId="0" sqref="B10"/>
    </sheetView>
  </sheetViews>
  <sheetFormatPr defaultRowHeight="13.5" defaultColWidth="10.000152587890625" x14ac:dyDescent="0.15"/>
  <cols>
    <col min="1" max="1" width="13.375" customWidth="1" style="27"/>
    <col min="2" max="2" width="41.0" customWidth="1" style="27"/>
    <col min="3" max="8" width="16.375" customWidth="1" style="27"/>
    <col min="9" max="9" width="12.875" customWidth="1" style="27"/>
    <col min="10" max="16384" width="10.0" style="27"/>
  </cols>
  <sheetData>
    <row r="1" ht="14.25" customHeight="1" x14ac:dyDescent="0.15" spans="1:9">
      <c r="A1" s="24"/>
      <c r="B1" s="25"/>
      <c r="C1" s="41"/>
      <c r="D1" s="41"/>
      <c r="E1" s="41"/>
      <c r="F1" s="41"/>
      <c r="G1" s="41"/>
      <c r="H1" s="42" t="s">
        <v>391</v>
      </c>
      <c r="I1" s="43"/>
    </row>
    <row r="2" ht="19.9" customHeight="1" x14ac:dyDescent="0.15" spans="1:9">
      <c r="A2" s="94" t="s">
        <v>392</v>
      </c>
      <c r="B2" s="94"/>
      <c r="C2" s="94"/>
      <c r="D2" s="94"/>
      <c r="E2" s="94"/>
      <c r="F2" s="94"/>
      <c r="G2" s="94"/>
      <c r="H2" s="94"/>
      <c r="I2" s="43" t="s">
        <v>56</v>
      </c>
    </row>
    <row r="3" ht="17.1" customHeight="1" x14ac:dyDescent="0.15" spans="1:9">
      <c r="A3" s="95" t="s">
        <v>3</v>
      </c>
      <c r="B3" s="95"/>
      <c r="C3" s="46"/>
      <c r="D3" s="46"/>
      <c r="E3" s="46"/>
      <c r="F3" s="46"/>
      <c r="G3" s="46"/>
      <c r="H3" s="46" t="s">
        <v>4</v>
      </c>
      <c r="I3" s="47"/>
    </row>
    <row r="4" ht="21.4" customHeight="1" x14ac:dyDescent="0.15" spans="1:9">
      <c r="A4" s="98" t="s">
        <v>393</v>
      </c>
      <c r="B4" s="98" t="s">
        <v>69</v>
      </c>
      <c r="C4" s="98" t="s">
        <v>394</v>
      </c>
      <c r="D4" s="98"/>
      <c r="E4" s="98"/>
      <c r="F4" s="98"/>
      <c r="G4" s="98"/>
      <c r="H4" s="98"/>
      <c r="I4" s="55"/>
    </row>
    <row r="5" ht="21.4" customHeight="1" x14ac:dyDescent="0.15" spans="1:9">
      <c r="A5" s="98"/>
      <c r="B5" s="98"/>
      <c r="C5" s="98" t="s">
        <v>57</v>
      </c>
      <c r="D5" s="96" t="s">
        <v>395</v>
      </c>
      <c r="E5" s="98" t="s">
        <v>396</v>
      </c>
      <c r="F5" s="98"/>
      <c r="G5" s="98"/>
      <c r="H5" s="98" t="s">
        <v>397</v>
      </c>
      <c r="I5" s="55"/>
    </row>
    <row r="6" ht="21.4" customHeight="1" x14ac:dyDescent="0.15" spans="1:9">
      <c r="A6" s="98"/>
      <c r="B6" s="98"/>
      <c r="C6" s="98"/>
      <c r="D6" s="96"/>
      <c r="E6" s="60" t="s">
        <v>153</v>
      </c>
      <c r="F6" s="60" t="s">
        <v>398</v>
      </c>
      <c r="G6" s="60" t="s">
        <v>399</v>
      </c>
      <c r="H6" s="98"/>
      <c r="I6" s="48"/>
    </row>
    <row r="7" ht="19.9" customHeight="1" x14ac:dyDescent="0.15" spans="1:9">
      <c r="A7" s="49"/>
      <c r="B7" s="49" t="s">
        <v>70</v>
      </c>
      <c r="C7" s="50">
        <v>105.4</v>
      </c>
      <c r="D7" s="50"/>
      <c r="E7" s="50">
        <v>105.4</v>
      </c>
      <c r="F7" s="50"/>
      <c r="G7" s="50">
        <v>100</v>
      </c>
      <c r="H7" s="50">
        <v>5.4</v>
      </c>
      <c r="I7" s="51"/>
    </row>
    <row r="8" ht="19.9" customHeight="1" x14ac:dyDescent="0.15" spans="1:9">
      <c r="A8" s="52"/>
      <c r="B8" s="53"/>
      <c r="C8" s="54">
        <v>105.4</v>
      </c>
      <c r="D8" s="54"/>
      <c r="E8" s="54">
        <v>105.4</v>
      </c>
      <c r="F8" s="54"/>
      <c r="G8" s="54">
        <v>100</v>
      </c>
      <c r="H8" s="54">
        <v>5.4</v>
      </c>
      <c r="I8" s="55"/>
    </row>
    <row r="9" ht="19.9" customHeight="1" x14ac:dyDescent="0.15" spans="1:9">
      <c r="A9" s="52" t="s">
        <v>71</v>
      </c>
      <c r="B9" s="53" t="s">
        <v>154</v>
      </c>
      <c r="C9" s="56">
        <v>105.4</v>
      </c>
      <c r="D9" s="56"/>
      <c r="E9" s="56">
        <v>105.4</v>
      </c>
      <c r="F9" s="56"/>
      <c r="G9" s="56">
        <v>100</v>
      </c>
      <c r="H9" s="56">
        <v>5.4</v>
      </c>
      <c r="I9" s="55"/>
    </row>
  </sheetData>
  <mergeCells count="9">
    <mergeCell ref="A2:H2"/>
    <mergeCell ref="A3:B3"/>
    <mergeCell ref="A4:A6"/>
    <mergeCell ref="B4:B6"/>
    <mergeCell ref="C4:H4"/>
    <mergeCell ref="C5:C6"/>
    <mergeCell ref="D5:D6"/>
    <mergeCell ref="E5:G5"/>
    <mergeCell ref="H5:H6"/>
  </mergeCells>
  <phoneticPr fontId="0" type="noConversion"/>
  <pageMargins left="0.747823152016467" right="0.747823152016467" top="0.27565998355234705" bottom="0.27565998355234705" header="0.0" footer="0.0"/>
  <pageSetup paperSize="9" scale="79" orientation="landscape"/>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11"/>
  <sheetViews>
    <sheetView zoomScaleNormal="100" topLeftCell="A1" workbookViewId="0">
      <pane ySplit="6" topLeftCell="A7" activePane="bottomLeft" state="frozen"/>
      <selection activeCell="A1" activeCellId="0" sqref="A1"/>
      <selection pane="bottomLeft" activeCell="F15" activeCellId="0" sqref="F15"/>
    </sheetView>
  </sheetViews>
  <sheetFormatPr defaultRowHeight="13.5" defaultColWidth="10.000152587890625" x14ac:dyDescent="0.15"/>
  <cols>
    <col min="1" max="3" width="6.125" customWidth="1"/>
    <col min="4" max="4" width="13.375" customWidth="1"/>
    <col min="5" max="5" width="41.0" customWidth="1"/>
    <col min="6" max="8" width="16.375" customWidth="1"/>
    <col min="9" max="9" width="9.75" customWidth="1"/>
  </cols>
  <sheetData>
    <row r="1" ht="14.25" customHeight="1" x14ac:dyDescent="0.15" spans="1:8">
      <c r="A1" s="103"/>
      <c r="B1" s="103"/>
      <c r="C1" s="103"/>
      <c r="D1" s="6"/>
      <c r="E1" s="6"/>
      <c r="F1" s="7"/>
      <c r="G1" s="7"/>
      <c r="H1" s="8" t="s">
        <v>400</v>
      </c>
    </row>
    <row r="2" ht="19.9" customHeight="1" x14ac:dyDescent="0.15" spans="1:8">
      <c r="A2" s="104" t="s">
        <v>401</v>
      </c>
      <c r="B2" s="104"/>
      <c r="C2" s="104"/>
      <c r="D2" s="104"/>
      <c r="E2" s="104"/>
      <c r="F2" s="104"/>
      <c r="G2" s="104"/>
      <c r="H2" s="104"/>
    </row>
    <row r="3" ht="17.1" customHeight="1" x14ac:dyDescent="0.15" spans="1:8">
      <c r="A3" s="105" t="s">
        <v>3</v>
      </c>
      <c r="B3" s="105"/>
      <c r="C3" s="105"/>
      <c r="D3" s="105"/>
      <c r="E3" s="105"/>
      <c r="F3" s="9"/>
      <c r="G3" s="9"/>
      <c r="H3" s="10" t="s">
        <v>4</v>
      </c>
    </row>
    <row r="4" ht="21.4" customHeight="1" x14ac:dyDescent="0.15" spans="1:8">
      <c r="A4" s="102" t="s">
        <v>7</v>
      </c>
      <c r="B4" s="102"/>
      <c r="C4" s="102"/>
      <c r="D4" s="102"/>
      <c r="E4" s="102"/>
      <c r="F4" s="102" t="s">
        <v>402</v>
      </c>
      <c r="G4" s="102"/>
      <c r="H4" s="102"/>
    </row>
    <row r="5" ht="21.4" customHeight="1" x14ac:dyDescent="0.15" spans="1:8">
      <c r="A5" s="102" t="s">
        <v>79</v>
      </c>
      <c r="B5" s="102"/>
      <c r="C5" s="102"/>
      <c r="D5" s="102" t="s">
        <v>68</v>
      </c>
      <c r="E5" s="102" t="s">
        <v>69</v>
      </c>
      <c r="F5" s="102" t="s">
        <v>57</v>
      </c>
      <c r="G5" s="102" t="s">
        <v>75</v>
      </c>
      <c r="H5" s="102" t="s">
        <v>76</v>
      </c>
    </row>
    <row r="6" ht="21.4" customHeight="1" x14ac:dyDescent="0.15" spans="1:8">
      <c r="A6" s="71" t="s">
        <v>80</v>
      </c>
      <c r="B6" s="71" t="s">
        <v>81</v>
      </c>
      <c r="C6" s="71" t="s">
        <v>82</v>
      </c>
      <c r="D6" s="101"/>
      <c r="E6" s="101"/>
      <c r="F6" s="101"/>
      <c r="G6" s="101"/>
      <c r="H6" s="101"/>
    </row>
    <row r="7" ht="19.9" customHeight="1" x14ac:dyDescent="0.15" spans="1:8">
      <c r="A7" s="72"/>
      <c r="B7" s="72"/>
      <c r="C7" s="72"/>
      <c r="D7" s="72"/>
      <c r="E7" s="72" t="s">
        <v>70</v>
      </c>
      <c r="F7" s="73"/>
      <c r="G7" s="73"/>
      <c r="H7" s="73"/>
    </row>
    <row r="8" ht="19.9" customHeight="1" x14ac:dyDescent="0.15" spans="1:8">
      <c r="A8" s="74"/>
      <c r="B8" s="74"/>
      <c r="C8" s="74"/>
      <c r="D8" s="74"/>
      <c r="E8" s="75" t="s">
        <v>403</v>
      </c>
      <c r="F8" s="76"/>
      <c r="G8" s="76"/>
      <c r="H8" s="76"/>
    </row>
    <row r="9" ht="19.9" customHeight="1" x14ac:dyDescent="0.15" spans="1:8">
      <c r="A9" s="74"/>
      <c r="B9" s="74"/>
      <c r="C9" s="74"/>
      <c r="D9" s="74"/>
      <c r="E9" s="75"/>
      <c r="F9" s="76"/>
      <c r="G9" s="76"/>
      <c r="H9" s="76"/>
    </row>
    <row r="10" ht="19.9" customHeight="1" x14ac:dyDescent="0.15" spans="1:8">
      <c r="A10" s="74"/>
      <c r="B10" s="74"/>
      <c r="C10" s="74"/>
      <c r="D10" s="74"/>
      <c r="E10" s="75" t="s">
        <v>121</v>
      </c>
      <c r="F10" s="76"/>
      <c r="G10" s="77"/>
      <c r="H10" s="77"/>
    </row>
    <row r="11" ht="8.45" customHeight="1" x14ac:dyDescent="0.15" spans="1:8">
      <c r="A11" s="18"/>
      <c r="B11" s="18"/>
      <c r="C11" s="18"/>
      <c r="D11" s="18"/>
      <c r="E11" s="17"/>
      <c r="F11" s="17"/>
      <c r="G11" s="17"/>
      <c r="H11" s="17"/>
    </row>
  </sheetData>
  <mergeCells count="11">
    <mergeCell ref="H5:H6"/>
    <mergeCell ref="A5:C5"/>
    <mergeCell ref="D5:D6"/>
    <mergeCell ref="E5:E6"/>
    <mergeCell ref="F5:F6"/>
    <mergeCell ref="G5:G6"/>
    <mergeCell ref="A1:C1"/>
    <mergeCell ref="A2:H2"/>
    <mergeCell ref="A3:E3"/>
    <mergeCell ref="A4:E4"/>
    <mergeCell ref="F4:H4"/>
  </mergeCells>
  <phoneticPr fontId="0" type="noConversion"/>
  <pageMargins left="0.747823152016467" right="0.747823152016467" top="0.27565998355234705" bottom="0.27565998355234705" header="0.0" footer="0.0"/>
  <pageSetup paperSize="9" orientation="landscape"/>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10"/>
  <sheetViews>
    <sheetView zoomScaleNormal="100" topLeftCell="B1" workbookViewId="0">
      <pane ySplit="6" topLeftCell="B7" activePane="bottomLeft" state="frozen"/>
      <selection activeCell="A1" activeCellId="0" sqref="A1"/>
      <selection pane="bottomLeft" activeCell="D17" activeCellId="0" sqref="D17"/>
    </sheetView>
  </sheetViews>
  <sheetFormatPr defaultRowHeight="13.5" defaultColWidth="10.000152587890625" x14ac:dyDescent="0.15"/>
  <cols>
    <col min="1" max="1" width="13.375" customWidth="1"/>
    <col min="2" max="2" width="41.0" customWidth="1"/>
    <col min="3" max="8" width="16.375" customWidth="1"/>
  </cols>
  <sheetData>
    <row r="1" ht="14.25" customHeight="1" x14ac:dyDescent="0.15" spans="1:8">
      <c r="A1" s="5"/>
      <c r="B1" s="6"/>
      <c r="C1" s="7"/>
      <c r="D1" s="7"/>
      <c r="E1" s="7"/>
      <c r="F1" s="7"/>
      <c r="G1" s="7"/>
      <c r="H1" s="8" t="s">
        <v>404</v>
      </c>
    </row>
    <row r="2" ht="19.9" customHeight="1" x14ac:dyDescent="0.15" spans="1:8">
      <c r="A2" s="104" t="s">
        <v>405</v>
      </c>
      <c r="B2" s="104"/>
      <c r="C2" s="104"/>
      <c r="D2" s="104"/>
      <c r="E2" s="104"/>
      <c r="F2" s="104"/>
      <c r="G2" s="104"/>
      <c r="H2" s="104"/>
    </row>
    <row r="3" ht="17.1" customHeight="1" x14ac:dyDescent="0.15" spans="1:8">
      <c r="A3" s="105" t="s">
        <v>3</v>
      </c>
      <c r="B3" s="105"/>
      <c r="C3" s="10"/>
      <c r="D3" s="10"/>
      <c r="E3" s="10"/>
      <c r="F3" s="10"/>
      <c r="G3" s="10"/>
      <c r="H3" s="10" t="s">
        <v>4</v>
      </c>
    </row>
    <row r="4" ht="21.4" customHeight="1" x14ac:dyDescent="0.15" spans="1:8">
      <c r="A4" s="102" t="s">
        <v>393</v>
      </c>
      <c r="B4" s="102" t="s">
        <v>69</v>
      </c>
      <c r="C4" s="102" t="s">
        <v>394</v>
      </c>
      <c r="D4" s="102"/>
      <c r="E4" s="102"/>
      <c r="F4" s="102"/>
      <c r="G4" s="102"/>
      <c r="H4" s="102"/>
    </row>
    <row r="5" ht="21.4" customHeight="1" x14ac:dyDescent="0.15" spans="1:8">
      <c r="A5" s="102"/>
      <c r="B5" s="102"/>
      <c r="C5" s="102" t="s">
        <v>57</v>
      </c>
      <c r="D5" s="107" t="s">
        <v>395</v>
      </c>
      <c r="E5" s="102" t="s">
        <v>396</v>
      </c>
      <c r="F5" s="102"/>
      <c r="G5" s="102"/>
      <c r="H5" s="102" t="s">
        <v>397</v>
      </c>
    </row>
    <row r="6" ht="21.4" customHeight="1" x14ac:dyDescent="0.15" spans="1:8">
      <c r="A6" s="101"/>
      <c r="B6" s="101"/>
      <c r="C6" s="101"/>
      <c r="D6" s="106"/>
      <c r="E6" s="71" t="s">
        <v>153</v>
      </c>
      <c r="F6" s="71" t="s">
        <v>398</v>
      </c>
      <c r="G6" s="71" t="s">
        <v>399</v>
      </c>
      <c r="H6" s="101"/>
    </row>
    <row r="7" ht="19.9" customHeight="1" x14ac:dyDescent="0.15" spans="1:8">
      <c r="A7" s="72"/>
      <c r="B7" s="72" t="s">
        <v>70</v>
      </c>
      <c r="C7" s="73"/>
      <c r="D7" s="73"/>
      <c r="E7" s="73"/>
      <c r="F7" s="73"/>
      <c r="G7" s="73"/>
      <c r="H7" s="73"/>
    </row>
    <row r="8" ht="19.9" customHeight="1" x14ac:dyDescent="0.15" spans="1:8">
      <c r="A8" s="74"/>
      <c r="B8" s="75" t="s">
        <v>403</v>
      </c>
      <c r="C8" s="76"/>
      <c r="D8" s="76"/>
      <c r="E8" s="76"/>
      <c r="F8" s="76"/>
      <c r="G8" s="76"/>
      <c r="H8" s="76"/>
    </row>
    <row r="9" ht="19.9" customHeight="1" x14ac:dyDescent="0.15" spans="1:8">
      <c r="A9" s="74"/>
      <c r="B9" s="75" t="s">
        <v>121</v>
      </c>
      <c r="C9" s="77"/>
      <c r="D9" s="77"/>
      <c r="E9" s="77"/>
      <c r="F9" s="77"/>
      <c r="G9" s="77"/>
      <c r="H9" s="77"/>
    </row>
    <row r="10" ht="8.45" customHeight="1" x14ac:dyDescent="0.15" spans="1:8">
      <c r="A10" s="17"/>
      <c r="B10" s="17"/>
      <c r="C10" s="17"/>
      <c r="D10" s="17"/>
      <c r="E10" s="17"/>
      <c r="F10" s="17"/>
      <c r="G10" s="17"/>
      <c r="H10" s="17"/>
    </row>
  </sheetData>
  <mergeCells count="9">
    <mergeCell ref="A2:H2"/>
    <mergeCell ref="A3:B3"/>
    <mergeCell ref="A4:A6"/>
    <mergeCell ref="B4:B6"/>
    <mergeCell ref="C4:H4"/>
    <mergeCell ref="C5:C6"/>
    <mergeCell ref="D5:D6"/>
    <mergeCell ref="E5:G5"/>
    <mergeCell ref="H5:H6"/>
  </mergeCells>
  <phoneticPr fontId="0" type="noConversion"/>
  <pageMargins left="0.747823152016467" right="0.747823152016467" top="0.27565998355234705" bottom="0.27565998355234705" header="0.0" footer="0.0"/>
  <pageSetup paperSize="9" scale="85" orientation="landscape"/>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11"/>
  <sheetViews>
    <sheetView zoomScaleNormal="100" topLeftCell="A1" workbookViewId="0">
      <pane ySplit="6" topLeftCell="A7" activePane="bottomLeft" state="frozen"/>
      <selection activeCell="A1" activeCellId="0" sqref="A1"/>
      <selection pane="bottomLeft" activeCell="D13" activeCellId="0" sqref="D13"/>
    </sheetView>
  </sheetViews>
  <sheetFormatPr defaultRowHeight="13.5" defaultColWidth="10.000152587890625" x14ac:dyDescent="0.15"/>
  <cols>
    <col min="1" max="3" width="6.125" customWidth="1"/>
    <col min="4" max="4" width="13.375" customWidth="1"/>
    <col min="5" max="5" width="41.0" customWidth="1"/>
    <col min="6" max="8" width="16.375" customWidth="1"/>
    <col min="9" max="9" width="9.75" customWidth="1"/>
  </cols>
  <sheetData>
    <row r="1" ht="14.25" customHeight="1" x14ac:dyDescent="0.15" spans="1:8">
      <c r="A1" s="103"/>
      <c r="B1" s="103"/>
      <c r="C1" s="103"/>
      <c r="D1" s="5"/>
      <c r="E1" s="5"/>
      <c r="F1" s="5"/>
      <c r="G1" s="5"/>
      <c r="H1" s="8" t="s">
        <v>406</v>
      </c>
    </row>
    <row r="2" ht="19.9" customHeight="1" x14ac:dyDescent="0.15" spans="1:8">
      <c r="A2" s="104" t="s">
        <v>407</v>
      </c>
      <c r="B2" s="104"/>
      <c r="C2" s="104"/>
      <c r="D2" s="104"/>
      <c r="E2" s="104"/>
      <c r="F2" s="104"/>
      <c r="G2" s="104"/>
      <c r="H2" s="104"/>
    </row>
    <row r="3" ht="17.1" customHeight="1" x14ac:dyDescent="0.15" spans="1:8">
      <c r="A3" s="105" t="s">
        <v>3</v>
      </c>
      <c r="B3" s="105"/>
      <c r="C3" s="105"/>
      <c r="D3" s="105"/>
      <c r="E3" s="105"/>
      <c r="F3" s="9"/>
      <c r="G3" s="9"/>
      <c r="H3" s="10" t="s">
        <v>4</v>
      </c>
    </row>
    <row r="4" ht="21.4" customHeight="1" x14ac:dyDescent="0.15" spans="1:8">
      <c r="A4" s="102" t="s">
        <v>7</v>
      </c>
      <c r="B4" s="102"/>
      <c r="C4" s="102"/>
      <c r="D4" s="102"/>
      <c r="E4" s="102"/>
      <c r="F4" s="102" t="s">
        <v>408</v>
      </c>
      <c r="G4" s="102"/>
      <c r="H4" s="102"/>
    </row>
    <row r="5" ht="21.4" customHeight="1" x14ac:dyDescent="0.15" spans="1:8">
      <c r="A5" s="102" t="s">
        <v>79</v>
      </c>
      <c r="B5" s="102"/>
      <c r="C5" s="102"/>
      <c r="D5" s="102" t="s">
        <v>68</v>
      </c>
      <c r="E5" s="102" t="s">
        <v>69</v>
      </c>
      <c r="F5" s="102" t="s">
        <v>57</v>
      </c>
      <c r="G5" s="102" t="s">
        <v>75</v>
      </c>
      <c r="H5" s="102" t="s">
        <v>76</v>
      </c>
    </row>
    <row r="6" ht="21.4" customHeight="1" x14ac:dyDescent="0.15" spans="1:8">
      <c r="A6" s="19" t="s">
        <v>80</v>
      </c>
      <c r="B6" s="19" t="s">
        <v>81</v>
      </c>
      <c r="C6" s="19" t="s">
        <v>82</v>
      </c>
      <c r="D6" s="102"/>
      <c r="E6" s="102"/>
      <c r="F6" s="102"/>
      <c r="G6" s="102"/>
      <c r="H6" s="102"/>
    </row>
    <row r="7" ht="19.9" customHeight="1" x14ac:dyDescent="0.15" spans="1:8">
      <c r="A7" s="11"/>
      <c r="B7" s="11"/>
      <c r="C7" s="11"/>
      <c r="D7" s="11"/>
      <c r="E7" s="11" t="s">
        <v>70</v>
      </c>
      <c r="F7" s="12"/>
      <c r="G7" s="12"/>
      <c r="H7" s="12"/>
    </row>
    <row r="8" ht="19.9" customHeight="1" x14ac:dyDescent="0.15" spans="1:8">
      <c r="A8" s="13"/>
      <c r="B8" s="13"/>
      <c r="C8" s="13"/>
      <c r="D8" s="13"/>
      <c r="E8" s="14" t="s">
        <v>403</v>
      </c>
      <c r="F8" s="15"/>
      <c r="G8" s="15"/>
      <c r="H8" s="15"/>
    </row>
    <row r="9" ht="19.9" customHeight="1" x14ac:dyDescent="0.15" spans="1:8">
      <c r="A9" s="13"/>
      <c r="B9" s="13"/>
      <c r="C9" s="13"/>
      <c r="D9" s="13"/>
      <c r="E9" s="14"/>
      <c r="F9" s="15"/>
      <c r="G9" s="15"/>
      <c r="H9" s="15"/>
    </row>
    <row r="10" ht="19.9" customHeight="1" x14ac:dyDescent="0.15" spans="1:8">
      <c r="A10" s="13"/>
      <c r="B10" s="13"/>
      <c r="C10" s="13"/>
      <c r="D10" s="13"/>
      <c r="E10" s="14" t="s">
        <v>121</v>
      </c>
      <c r="F10" s="15"/>
      <c r="G10" s="16"/>
      <c r="H10" s="16"/>
    </row>
    <row r="11" ht="8.45" customHeight="1" x14ac:dyDescent="0.15" spans="1:8">
      <c r="A11" s="18"/>
      <c r="B11" s="18"/>
      <c r="C11" s="18"/>
      <c r="D11" s="18"/>
      <c r="E11" s="17"/>
      <c r="F11" s="17"/>
      <c r="G11" s="17"/>
      <c r="H11" s="17"/>
    </row>
  </sheetData>
  <mergeCells count="11">
    <mergeCell ref="H5:H6"/>
    <mergeCell ref="A5:C5"/>
    <mergeCell ref="D5:D6"/>
    <mergeCell ref="E5:E6"/>
    <mergeCell ref="F5:F6"/>
    <mergeCell ref="G5:G6"/>
    <mergeCell ref="A1:C1"/>
    <mergeCell ref="A2:H2"/>
    <mergeCell ref="A3:E3"/>
    <mergeCell ref="A4:E4"/>
    <mergeCell ref="F4:H4"/>
  </mergeCells>
  <phoneticPr fontId="0" type="noConversion"/>
  <pageMargins left="0.747823152016467" right="0.747823152016467" top="0.27565998355234705" bottom="0.27565998355234705" header="0.0" footer="0.0"/>
  <pageSetup paperSize="9" orientation="landscape"/>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50"/>
  <sheetViews>
    <sheetView zoomScaleNormal="100" topLeftCell="A46" workbookViewId="0">
      <selection activeCell="E46" activeCellId="0" sqref="E46:F46"/>
    </sheetView>
  </sheetViews>
  <sheetFormatPr defaultRowHeight="13.5" defaultColWidth="9.000137329101562" x14ac:dyDescent="0.15"/>
  <cols>
    <col min="1" max="2" width="9.0"/>
    <col min="3" max="3" width="27.875" customWidth="1"/>
    <col min="4" max="5" width="9.0"/>
    <col min="6" max="7" width="9.5" customWidth="1"/>
    <col min="8" max="8" width="42.25" customWidth="1"/>
  </cols>
  <sheetData>
    <row r="1" ht="30.0" customHeight="1" x14ac:dyDescent="0.15" spans="1:8">
      <c r="A1" s="112" t="s">
        <v>515</v>
      </c>
      <c r="B1" s="112"/>
      <c r="C1" s="112"/>
      <c r="D1" s="112"/>
      <c r="E1" s="112"/>
      <c r="F1" s="112"/>
      <c r="G1" s="112"/>
      <c r="H1" s="112"/>
    </row>
    <row r="2" ht="30.0" customHeight="1" x14ac:dyDescent="0.15" spans="1:8">
      <c r="A2" s="113" t="s">
        <v>516</v>
      </c>
      <c r="B2" s="113"/>
      <c r="C2" s="113"/>
      <c r="D2" s="113"/>
      <c r="E2" s="113"/>
      <c r="F2" s="113"/>
      <c r="G2" s="113"/>
      <c r="H2" s="113"/>
    </row>
    <row r="3" ht="30.0" customHeight="1" x14ac:dyDescent="0.15" spans="1:8">
      <c r="A3" s="108" t="s">
        <v>517</v>
      </c>
      <c r="B3" s="108"/>
      <c r="C3" s="108"/>
      <c r="D3" s="108" t="s">
        <v>240</v>
      </c>
      <c r="E3" s="108"/>
      <c r="F3" s="108"/>
      <c r="G3" s="108"/>
      <c r="H3" s="108"/>
    </row>
    <row r="4" ht="30.0" customHeight="1" x14ac:dyDescent="0.15" spans="1:8">
      <c r="A4" s="108" t="s">
        <v>518</v>
      </c>
      <c r="B4" s="108" t="s">
        <v>519</v>
      </c>
      <c r="C4" s="108"/>
      <c r="D4" s="108" t="s">
        <v>520</v>
      </c>
      <c r="E4" s="108"/>
      <c r="F4" s="108"/>
      <c r="G4" s="108"/>
      <c r="H4" s="108"/>
    </row>
    <row r="5" ht="30.0" customHeight="1" x14ac:dyDescent="0.15" spans="1:8">
      <c r="A5" s="108"/>
      <c r="B5" s="108" t="s">
        <v>521</v>
      </c>
      <c r="C5" s="108"/>
      <c r="D5" s="108" t="s">
        <v>522</v>
      </c>
      <c r="E5" s="108"/>
      <c r="F5" s="108"/>
      <c r="G5" s="108"/>
      <c r="H5" s="108"/>
    </row>
    <row r="6" ht="30.0" customHeight="1" x14ac:dyDescent="0.15" spans="1:8">
      <c r="A6" s="108"/>
      <c r="B6" s="108" t="s">
        <v>523</v>
      </c>
      <c r="C6" s="108"/>
      <c r="D6" s="108" t="s">
        <v>524</v>
      </c>
      <c r="E6" s="108"/>
      <c r="F6" s="108"/>
      <c r="G6" s="108"/>
      <c r="H6" s="108"/>
    </row>
    <row r="7" ht="30.0" customHeight="1" x14ac:dyDescent="0.15" spans="1:8">
      <c r="A7" s="108"/>
      <c r="B7" s="108" t="s">
        <v>525</v>
      </c>
      <c r="C7" s="108"/>
      <c r="D7" s="108" t="s">
        <v>526</v>
      </c>
      <c r="E7" s="108"/>
      <c r="F7" s="108"/>
      <c r="G7" s="108"/>
      <c r="H7" s="108"/>
    </row>
    <row r="8" ht="30.0" customHeight="1" x14ac:dyDescent="0.15" spans="1:8">
      <c r="A8" s="108"/>
      <c r="B8" s="108" t="s">
        <v>75</v>
      </c>
      <c r="C8" s="108"/>
      <c r="D8" s="108" t="s">
        <v>527</v>
      </c>
      <c r="E8" s="108"/>
      <c r="F8" s="108"/>
      <c r="G8" s="108"/>
      <c r="H8" s="108"/>
    </row>
    <row r="9" ht="30.0" customHeight="1" x14ac:dyDescent="0.15" spans="1:8">
      <c r="A9" s="108"/>
      <c r="B9" s="108" t="s">
        <v>528</v>
      </c>
      <c r="C9" s="108"/>
      <c r="D9" s="108" t="s">
        <v>529</v>
      </c>
      <c r="E9" s="108"/>
      <c r="F9" s="108"/>
      <c r="G9" s="108"/>
      <c r="H9" s="108"/>
    </row>
    <row r="10" ht="30.0" customHeight="1" x14ac:dyDescent="0.15" spans="1:8">
      <c r="A10" s="108"/>
      <c r="B10" s="108" t="s">
        <v>530</v>
      </c>
      <c r="C10" s="108"/>
      <c r="D10" s="108" t="s">
        <v>531</v>
      </c>
      <c r="E10" s="108"/>
      <c r="F10" s="108"/>
      <c r="G10" s="108"/>
      <c r="H10" s="108"/>
    </row>
    <row r="11" ht="30.0" customHeight="1" x14ac:dyDescent="0.15" spans="1:8">
      <c r="A11" s="108"/>
      <c r="B11" s="108" t="s">
        <v>532</v>
      </c>
      <c r="C11" s="108"/>
      <c r="D11" s="108" t="s">
        <v>533</v>
      </c>
      <c r="E11" s="108"/>
      <c r="F11" s="108"/>
      <c r="G11" s="108"/>
      <c r="H11" s="108"/>
    </row>
    <row r="12" ht="30.0" customHeight="1" x14ac:dyDescent="0.15" spans="1:8">
      <c r="A12" s="108"/>
      <c r="B12" s="108" t="s">
        <v>534</v>
      </c>
      <c r="C12" s="108"/>
      <c r="D12" s="108" t="s">
        <v>535</v>
      </c>
      <c r="E12" s="108"/>
      <c r="F12" s="108"/>
      <c r="G12" s="108"/>
      <c r="H12" s="108"/>
    </row>
    <row r="13" ht="30.0" customHeight="1" x14ac:dyDescent="0.15" spans="1:8">
      <c r="A13" s="108"/>
      <c r="B13" s="108" t="s">
        <v>536</v>
      </c>
      <c r="C13" s="108"/>
      <c r="D13" s="108" t="s">
        <v>537</v>
      </c>
      <c r="E13" s="108"/>
      <c r="F13" s="108"/>
      <c r="G13" s="108"/>
      <c r="H13" s="108"/>
    </row>
    <row r="14" ht="30.0" customHeight="1" x14ac:dyDescent="0.15" spans="1:8">
      <c r="A14" s="108"/>
      <c r="B14" s="108" t="s">
        <v>538</v>
      </c>
      <c r="C14" s="108"/>
      <c r="D14" s="108" t="s">
        <v>539</v>
      </c>
      <c r="E14" s="108"/>
      <c r="F14" s="108"/>
      <c r="G14" s="108"/>
      <c r="H14" s="108"/>
    </row>
    <row r="15" ht="30.0" customHeight="1" x14ac:dyDescent="0.15" spans="1:8">
      <c r="A15" s="108"/>
      <c r="B15" s="108" t="s">
        <v>540</v>
      </c>
      <c r="C15" s="108"/>
      <c r="D15" s="108" t="s">
        <v>541</v>
      </c>
      <c r="E15" s="108"/>
      <c r="F15" s="108"/>
      <c r="G15" s="108"/>
      <c r="H15" s="108"/>
    </row>
    <row r="16" ht="30.0" customHeight="1" x14ac:dyDescent="0.15" spans="1:8">
      <c r="A16" s="108"/>
      <c r="B16" s="108" t="s">
        <v>542</v>
      </c>
      <c r="C16" s="108"/>
      <c r="D16" s="108" t="s">
        <v>470</v>
      </c>
      <c r="E16" s="108"/>
      <c r="F16" s="108"/>
      <c r="G16" s="108"/>
      <c r="H16" s="108"/>
    </row>
    <row r="17" ht="30.0" customHeight="1" x14ac:dyDescent="0.15" spans="1:8">
      <c r="A17" s="108"/>
      <c r="B17" s="108" t="s">
        <v>543</v>
      </c>
      <c r="C17" s="108"/>
      <c r="D17" s="108" t="s">
        <v>544</v>
      </c>
      <c r="E17" s="108"/>
      <c r="F17" s="108"/>
      <c r="G17" s="108"/>
      <c r="H17" s="108"/>
    </row>
    <row r="18" ht="30.0" customHeight="1" x14ac:dyDescent="0.15" spans="1:8">
      <c r="A18" s="108"/>
      <c r="B18" s="108" t="s">
        <v>545</v>
      </c>
      <c r="C18" s="108"/>
      <c r="D18" s="108" t="s">
        <v>546</v>
      </c>
      <c r="E18" s="108"/>
      <c r="F18" s="108"/>
      <c r="G18" s="108"/>
      <c r="H18" s="108"/>
    </row>
    <row r="19" ht="30.0" customHeight="1" x14ac:dyDescent="0.15" spans="1:8">
      <c r="A19" s="108"/>
      <c r="B19" s="108" t="s">
        <v>547</v>
      </c>
      <c r="C19" s="108"/>
      <c r="D19" s="108" t="s">
        <v>548</v>
      </c>
      <c r="E19" s="108"/>
      <c r="F19" s="108"/>
      <c r="G19" s="108"/>
      <c r="H19" s="108"/>
    </row>
    <row r="20" ht="30.0" customHeight="1" x14ac:dyDescent="0.15" spans="1:8">
      <c r="A20" s="108"/>
      <c r="B20" s="108" t="s">
        <v>549</v>
      </c>
      <c r="C20" s="108"/>
      <c r="D20" s="108" t="s">
        <v>550</v>
      </c>
      <c r="E20" s="108"/>
      <c r="F20" s="108"/>
      <c r="G20" s="108"/>
      <c r="H20" s="108"/>
    </row>
    <row r="21" ht="30.0" customHeight="1" x14ac:dyDescent="0.15" spans="1:8">
      <c r="A21" s="108"/>
      <c r="B21" s="108" t="s">
        <v>551</v>
      </c>
      <c r="C21" s="108"/>
      <c r="D21" s="108" t="s">
        <v>552</v>
      </c>
      <c r="E21" s="108"/>
      <c r="F21" s="108"/>
      <c r="G21" s="108"/>
      <c r="H21" s="108"/>
    </row>
    <row r="22" ht="30.0" customHeight="1" x14ac:dyDescent="0.15" spans="1:8">
      <c r="A22" s="108"/>
      <c r="B22" s="108" t="s">
        <v>553</v>
      </c>
      <c r="C22" s="108"/>
      <c r="D22" s="108" t="s">
        <v>554</v>
      </c>
      <c r="E22" s="108"/>
      <c r="F22" s="108"/>
      <c r="G22" s="108"/>
      <c r="H22" s="108"/>
    </row>
    <row r="23" ht="30.0" customHeight="1" x14ac:dyDescent="0.15" spans="1:8">
      <c r="A23" s="108"/>
      <c r="B23" s="108" t="s">
        <v>555</v>
      </c>
      <c r="C23" s="108"/>
      <c r="D23" s="108"/>
      <c r="E23" s="108"/>
      <c r="F23" s="21" t="s">
        <v>556</v>
      </c>
      <c r="G23" s="21" t="s">
        <v>557</v>
      </c>
      <c r="H23" s="21" t="s">
        <v>558</v>
      </c>
    </row>
    <row r="24" ht="30.0" customHeight="1" x14ac:dyDescent="0.15" spans="1:8">
      <c r="A24" s="108"/>
      <c r="B24" s="108"/>
      <c r="C24" s="108"/>
      <c r="D24" s="108"/>
      <c r="E24" s="108"/>
      <c r="F24" s="22">
        <v>4787.96</v>
      </c>
      <c r="G24" s="22">
        <v>4787.96</v>
      </c>
      <c r="H24" s="21">
        <v>0</v>
      </c>
    </row>
    <row r="25" ht="56.25" customHeight="1" x14ac:dyDescent="0.15" spans="1:8">
      <c r="A25" s="21" t="s">
        <v>559</v>
      </c>
      <c r="B25" s="108" t="s">
        <v>560</v>
      </c>
      <c r="C25" s="108"/>
      <c r="D25" s="108"/>
      <c r="E25" s="108"/>
      <c r="F25" s="108"/>
      <c r="G25" s="108"/>
      <c r="H25" s="108"/>
    </row>
    <row r="26" ht="30.0" customHeight="1" x14ac:dyDescent="0.15" spans="1:8">
      <c r="A26" s="108" t="s">
        <v>561</v>
      </c>
      <c r="B26" s="21" t="s">
        <v>413</v>
      </c>
      <c r="C26" s="108" t="s">
        <v>414</v>
      </c>
      <c r="D26" s="108"/>
      <c r="E26" s="108" t="s">
        <v>415</v>
      </c>
      <c r="F26" s="108"/>
      <c r="G26" s="108" t="s">
        <v>562</v>
      </c>
      <c r="H26" s="108"/>
    </row>
    <row r="27" ht="30.0" customHeight="1" x14ac:dyDescent="0.15" spans="1:8">
      <c r="A27" s="108"/>
      <c r="B27" s="108" t="s">
        <v>428</v>
      </c>
      <c r="C27" s="108" t="s">
        <v>454</v>
      </c>
      <c r="D27" s="108"/>
      <c r="E27" s="108" t="s">
        <v>563</v>
      </c>
      <c r="F27" s="108"/>
      <c r="G27" s="108" t="s">
        <v>564</v>
      </c>
      <c r="H27" s="108"/>
    </row>
    <row r="28" ht="30.0" customHeight="1" x14ac:dyDescent="0.15" spans="1:8">
      <c r="A28" s="108"/>
      <c r="B28" s="108"/>
      <c r="C28" s="108"/>
      <c r="D28" s="108"/>
      <c r="E28" s="108" t="s">
        <v>565</v>
      </c>
      <c r="F28" s="108"/>
      <c r="G28" s="108" t="s">
        <v>566</v>
      </c>
      <c r="H28" s="108"/>
    </row>
    <row r="29" ht="30.0" customHeight="1" x14ac:dyDescent="0.15" spans="1:8">
      <c r="A29" s="108"/>
      <c r="B29" s="108"/>
      <c r="C29" s="108" t="s">
        <v>455</v>
      </c>
      <c r="D29" s="108"/>
      <c r="E29" s="108" t="s">
        <v>567</v>
      </c>
      <c r="F29" s="108"/>
      <c r="G29" s="108" t="s">
        <v>568</v>
      </c>
      <c r="H29" s="108"/>
    </row>
    <row r="30" ht="30.0" customHeight="1" x14ac:dyDescent="0.15" spans="1:8">
      <c r="A30" s="108"/>
      <c r="B30" s="108"/>
      <c r="C30" s="108"/>
      <c r="D30" s="108"/>
      <c r="E30" s="108" t="s">
        <v>569</v>
      </c>
      <c r="F30" s="108"/>
      <c r="G30" s="108" t="s">
        <v>570</v>
      </c>
      <c r="H30" s="108"/>
    </row>
    <row r="31" ht="30.0" customHeight="1" x14ac:dyDescent="0.15" spans="1:8">
      <c r="A31" s="108"/>
      <c r="B31" s="108"/>
      <c r="C31" s="108"/>
      <c r="D31" s="108"/>
      <c r="E31" s="108" t="s">
        <v>571</v>
      </c>
      <c r="F31" s="108"/>
      <c r="G31" s="108" t="s">
        <v>572</v>
      </c>
      <c r="H31" s="108"/>
    </row>
    <row r="32" ht="30.0" customHeight="1" x14ac:dyDescent="0.15" spans="1:8">
      <c r="A32" s="108"/>
      <c r="B32" s="108"/>
      <c r="C32" s="108" t="s">
        <v>429</v>
      </c>
      <c r="D32" s="108"/>
      <c r="E32" s="108" t="s">
        <v>573</v>
      </c>
      <c r="F32" s="108"/>
      <c r="G32" s="108" t="s">
        <v>574</v>
      </c>
      <c r="H32" s="108"/>
    </row>
    <row r="33" ht="30.0" customHeight="1" x14ac:dyDescent="0.15" spans="1:8">
      <c r="A33" s="108"/>
      <c r="B33" s="108"/>
      <c r="C33" s="108"/>
      <c r="D33" s="108"/>
      <c r="E33" s="108" t="s">
        <v>575</v>
      </c>
      <c r="F33" s="108"/>
      <c r="G33" s="108" t="s">
        <v>576</v>
      </c>
      <c r="H33" s="108"/>
    </row>
    <row r="34" ht="30.0" customHeight="1" x14ac:dyDescent="0.15" spans="1:8">
      <c r="A34" s="108"/>
      <c r="B34" s="108"/>
      <c r="C34" s="108"/>
      <c r="D34" s="108"/>
      <c r="E34" s="108" t="s">
        <v>577</v>
      </c>
      <c r="F34" s="108"/>
      <c r="G34" s="108" t="s">
        <v>574</v>
      </c>
      <c r="H34" s="108"/>
    </row>
    <row r="35" ht="30.0" customHeight="1" x14ac:dyDescent="0.15" spans="1:8">
      <c r="A35" s="108"/>
      <c r="B35" s="108" t="s">
        <v>437</v>
      </c>
      <c r="C35" s="108" t="s">
        <v>578</v>
      </c>
      <c r="D35" s="108"/>
      <c r="E35" s="108" t="s">
        <v>579</v>
      </c>
      <c r="F35" s="108"/>
      <c r="G35" s="108" t="s">
        <v>580</v>
      </c>
      <c r="H35" s="108"/>
    </row>
    <row r="36" ht="30.0" customHeight="1" x14ac:dyDescent="0.15" spans="1:8">
      <c r="A36" s="108"/>
      <c r="B36" s="108"/>
      <c r="C36" s="108"/>
      <c r="D36" s="108"/>
      <c r="E36" s="108" t="s">
        <v>581</v>
      </c>
      <c r="F36" s="108"/>
      <c r="G36" s="108" t="s">
        <v>582</v>
      </c>
      <c r="H36" s="108"/>
    </row>
    <row r="37" ht="30.0" customHeight="1" x14ac:dyDescent="0.15" spans="1:8">
      <c r="A37" s="108"/>
      <c r="B37" s="108"/>
      <c r="C37" s="108" t="s">
        <v>438</v>
      </c>
      <c r="D37" s="108"/>
      <c r="E37" s="108" t="s">
        <v>583</v>
      </c>
      <c r="F37" s="108"/>
      <c r="G37" s="108" t="s">
        <v>584</v>
      </c>
      <c r="H37" s="108"/>
    </row>
    <row r="38" ht="30.0" customHeight="1" x14ac:dyDescent="0.15" spans="1:8">
      <c r="A38" s="108"/>
      <c r="B38" s="108"/>
      <c r="C38" s="108"/>
      <c r="D38" s="108"/>
      <c r="E38" s="108" t="s">
        <v>585</v>
      </c>
      <c r="F38" s="108"/>
      <c r="G38" s="108" t="s">
        <v>586</v>
      </c>
      <c r="H38" s="108"/>
    </row>
    <row r="39" ht="30.0" customHeight="1" x14ac:dyDescent="0.15" spans="1:8">
      <c r="A39" s="108"/>
      <c r="B39" s="108"/>
      <c r="C39" s="108"/>
      <c r="D39" s="108"/>
      <c r="E39" s="108" t="s">
        <v>587</v>
      </c>
      <c r="F39" s="108"/>
      <c r="G39" s="108" t="s">
        <v>588</v>
      </c>
      <c r="H39" s="108"/>
    </row>
    <row r="40" ht="30.0" customHeight="1" x14ac:dyDescent="0.15" spans="1:8">
      <c r="A40" s="108"/>
      <c r="B40" s="108"/>
      <c r="C40" s="108" t="s">
        <v>589</v>
      </c>
      <c r="D40" s="108"/>
      <c r="E40" s="108" t="s">
        <v>590</v>
      </c>
      <c r="F40" s="108"/>
      <c r="G40" s="108" t="s">
        <v>591</v>
      </c>
      <c r="H40" s="108"/>
    </row>
    <row r="41" ht="30.0" customHeight="1" x14ac:dyDescent="0.15" spans="1:8">
      <c r="A41" s="108"/>
      <c r="B41" s="108"/>
      <c r="C41" s="108" t="s">
        <v>489</v>
      </c>
      <c r="D41" s="108"/>
      <c r="E41" s="108" t="s">
        <v>592</v>
      </c>
      <c r="F41" s="108"/>
      <c r="G41" s="108" t="s">
        <v>593</v>
      </c>
      <c r="H41" s="108"/>
    </row>
    <row r="42" ht="30.0" customHeight="1" x14ac:dyDescent="0.15" spans="1:8">
      <c r="A42" s="108"/>
      <c r="B42" s="108"/>
      <c r="C42" s="108"/>
      <c r="D42" s="108"/>
      <c r="E42" s="108" t="s">
        <v>594</v>
      </c>
      <c r="F42" s="108"/>
      <c r="G42" s="108" t="s">
        <v>595</v>
      </c>
      <c r="H42" s="108"/>
    </row>
    <row r="43" ht="30.0" customHeight="1" x14ac:dyDescent="0.15" spans="1:8">
      <c r="A43" s="108"/>
      <c r="B43" s="108"/>
      <c r="C43" s="108"/>
      <c r="D43" s="108"/>
      <c r="E43" s="108" t="s">
        <v>596</v>
      </c>
      <c r="F43" s="108"/>
      <c r="G43" s="108" t="s">
        <v>597</v>
      </c>
      <c r="H43" s="108"/>
    </row>
    <row r="44" ht="30.0" customHeight="1" x14ac:dyDescent="0.15" spans="1:8">
      <c r="A44" s="108"/>
      <c r="B44" s="108"/>
      <c r="C44" s="108" t="s">
        <v>598</v>
      </c>
      <c r="D44" s="108"/>
      <c r="E44" s="108" t="s">
        <v>599</v>
      </c>
      <c r="F44" s="108"/>
      <c r="G44" s="108" t="s">
        <v>600</v>
      </c>
      <c r="H44" s="108"/>
    </row>
    <row r="45" ht="30.0" customHeight="1" x14ac:dyDescent="0.15" spans="1:8">
      <c r="A45" s="108"/>
      <c r="B45" s="108"/>
      <c r="C45" s="108"/>
      <c r="D45" s="108"/>
      <c r="E45" s="108" t="s">
        <v>601</v>
      </c>
      <c r="F45" s="108"/>
      <c r="G45" s="108" t="s">
        <v>602</v>
      </c>
      <c r="H45" s="108"/>
    </row>
    <row r="46" ht="30.0" customHeight="1" x14ac:dyDescent="0.15" spans="1:8">
      <c r="A46" s="108"/>
      <c r="B46" s="108"/>
      <c r="C46" s="108"/>
      <c r="D46" s="108"/>
      <c r="E46" s="108" t="s">
        <v>603</v>
      </c>
      <c r="F46" s="108"/>
      <c r="G46" s="108" t="s">
        <v>600</v>
      </c>
      <c r="H46" s="108"/>
    </row>
    <row r="47" ht="30.0" customHeight="1" x14ac:dyDescent="0.15" spans="1:8">
      <c r="A47" s="108"/>
      <c r="B47" s="108" t="s">
        <v>424</v>
      </c>
      <c r="C47" s="108" t="s">
        <v>604</v>
      </c>
      <c r="D47" s="108"/>
      <c r="E47" s="108" t="s">
        <v>605</v>
      </c>
      <c r="F47" s="108"/>
      <c r="G47" s="108" t="s">
        <v>606</v>
      </c>
      <c r="H47" s="108"/>
    </row>
    <row r="48" ht="30.0" customHeight="1" x14ac:dyDescent="0.15" spans="1:8">
      <c r="A48" s="108"/>
      <c r="B48" s="108"/>
      <c r="C48" s="108"/>
      <c r="D48" s="108"/>
      <c r="E48" s="108" t="s">
        <v>607</v>
      </c>
      <c r="F48" s="108"/>
      <c r="G48" s="108" t="s">
        <v>608</v>
      </c>
      <c r="H48" s="108"/>
    </row>
    <row r="49" ht="30.0" customHeight="1" x14ac:dyDescent="0.15" spans="1:8">
      <c r="A49" s="108"/>
      <c r="B49" s="108" t="s">
        <v>433</v>
      </c>
      <c r="C49" s="108" t="s">
        <v>609</v>
      </c>
      <c r="D49" s="108"/>
      <c r="E49" s="108" t="s">
        <v>610</v>
      </c>
      <c r="F49" s="108"/>
      <c r="G49" s="108" t="s">
        <v>611</v>
      </c>
      <c r="H49" s="108"/>
    </row>
    <row r="50" ht="30.0" customHeight="1" x14ac:dyDescent="0.15" spans="1:8">
      <c r="A50" s="108"/>
      <c r="B50" s="108"/>
      <c r="C50" s="108"/>
      <c r="D50" s="108"/>
      <c r="E50" s="108" t="s">
        <v>612</v>
      </c>
      <c r="F50" s="108"/>
      <c r="G50" s="108" t="s">
        <v>613</v>
      </c>
      <c r="H50" s="108"/>
    </row>
  </sheetData>
  <mergeCells count="111">
    <mergeCell ref="D6:H6"/>
    <mergeCell ref="B7:C7"/>
    <mergeCell ref="D7:H7"/>
    <mergeCell ref="B8:C8"/>
    <mergeCell ref="D8:H8"/>
    <mergeCell ref="B9:C9"/>
    <mergeCell ref="D9:H9"/>
    <mergeCell ref="A1:H1"/>
    <mergeCell ref="A2:H2"/>
    <mergeCell ref="A3:C3"/>
    <mergeCell ref="D3:H3"/>
    <mergeCell ref="A4:A24"/>
    <mergeCell ref="B4:C4"/>
    <mergeCell ref="D4:H4"/>
    <mergeCell ref="B5:C5"/>
    <mergeCell ref="D5:H5"/>
    <mergeCell ref="B6:C6"/>
    <mergeCell ref="B13:C13"/>
    <mergeCell ref="D13:H13"/>
    <mergeCell ref="B14:C14"/>
    <mergeCell ref="D14:H14"/>
    <mergeCell ref="B15:C15"/>
    <mergeCell ref="D15:H15"/>
    <mergeCell ref="B10:C10"/>
    <mergeCell ref="D10:H10"/>
    <mergeCell ref="B11:C11"/>
    <mergeCell ref="D11:H11"/>
    <mergeCell ref="B12:C12"/>
    <mergeCell ref="D12:H12"/>
    <mergeCell ref="B19:C19"/>
    <mergeCell ref="D19:H19"/>
    <mergeCell ref="B20:C20"/>
    <mergeCell ref="D20:H20"/>
    <mergeCell ref="B21:C21"/>
    <mergeCell ref="D21:H21"/>
    <mergeCell ref="B16:C16"/>
    <mergeCell ref="D16:H16"/>
    <mergeCell ref="B17:C17"/>
    <mergeCell ref="D17:H17"/>
    <mergeCell ref="B18:C18"/>
    <mergeCell ref="D18:H18"/>
    <mergeCell ref="B22:C22"/>
    <mergeCell ref="D22:H22"/>
    <mergeCell ref="B23:E24"/>
    <mergeCell ref="B25:H25"/>
    <mergeCell ref="A26:A50"/>
    <mergeCell ref="C26:D26"/>
    <mergeCell ref="E26:F26"/>
    <mergeCell ref="G26:H26"/>
    <mergeCell ref="B27:B34"/>
    <mergeCell ref="C27:D28"/>
    <mergeCell ref="G31:H31"/>
    <mergeCell ref="C32:D34"/>
    <mergeCell ref="E32:F32"/>
    <mergeCell ref="G32:H32"/>
    <mergeCell ref="E33:F33"/>
    <mergeCell ref="G33:H33"/>
    <mergeCell ref="E34:F34"/>
    <mergeCell ref="G34:H34"/>
    <mergeCell ref="E27:F27"/>
    <mergeCell ref="G27:H27"/>
    <mergeCell ref="E28:F28"/>
    <mergeCell ref="G28:H28"/>
    <mergeCell ref="C29:D31"/>
    <mergeCell ref="E29:F29"/>
    <mergeCell ref="G29:H29"/>
    <mergeCell ref="E30:F30"/>
    <mergeCell ref="G30:H30"/>
    <mergeCell ref="E31:F31"/>
    <mergeCell ref="G38:H38"/>
    <mergeCell ref="E39:F39"/>
    <mergeCell ref="G39:H39"/>
    <mergeCell ref="C40:D40"/>
    <mergeCell ref="E40:F40"/>
    <mergeCell ref="G40:H40"/>
    <mergeCell ref="B35:B46"/>
    <mergeCell ref="C35:D36"/>
    <mergeCell ref="E35:F35"/>
    <mergeCell ref="G35:H35"/>
    <mergeCell ref="E36:F36"/>
    <mergeCell ref="G36:H36"/>
    <mergeCell ref="C37:D39"/>
    <mergeCell ref="E37:F37"/>
    <mergeCell ref="G37:H37"/>
    <mergeCell ref="E38:F38"/>
    <mergeCell ref="C44:D46"/>
    <mergeCell ref="E44:F44"/>
    <mergeCell ref="G44:H44"/>
    <mergeCell ref="E45:F45"/>
    <mergeCell ref="G45:H45"/>
    <mergeCell ref="E46:F46"/>
    <mergeCell ref="G46:H46"/>
    <mergeCell ref="C41:D43"/>
    <mergeCell ref="E41:F41"/>
    <mergeCell ref="G41:H41"/>
    <mergeCell ref="E42:F42"/>
    <mergeCell ref="G42:H42"/>
    <mergeCell ref="E43:F43"/>
    <mergeCell ref="G43:H43"/>
    <mergeCell ref="B49:B50"/>
    <mergeCell ref="C49:D50"/>
    <mergeCell ref="E49:F49"/>
    <mergeCell ref="G49:H49"/>
    <mergeCell ref="E50:F50"/>
    <mergeCell ref="G50:H50"/>
    <mergeCell ref="B47:B48"/>
    <mergeCell ref="C47:D48"/>
    <mergeCell ref="E47:F47"/>
    <mergeCell ref="G47:H47"/>
    <mergeCell ref="E48:F48"/>
    <mergeCell ref="G48:H48"/>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N97"/>
  <sheetViews>
    <sheetView tabSelected="1" zoomScaleNormal="100" topLeftCell="A42" workbookViewId="0">
      <selection activeCell="D42" activeCellId="0" sqref="D42:D45"/>
    </sheetView>
  </sheetViews>
  <sheetFormatPr defaultRowHeight="13.5" defaultColWidth="9.000137329101562" x14ac:dyDescent="0.15"/>
  <cols>
    <col min="1" max="1" width="16.25" customWidth="1"/>
    <col min="2" max="2" width="16.875" customWidth="1"/>
    <col min="3" max="3" width="9.0"/>
    <col min="4" max="4" width="33.375" customWidth="1"/>
    <col min="5" max="5" width="12.125" customWidth="1"/>
    <col min="6" max="6" width="12.625" customWidth="1"/>
    <col min="7" max="7" width="37.5" customWidth="1"/>
    <col min="8" max="12" width="9.0"/>
    <col min="13" max="13" width="48.0" customWidth="1"/>
    <col min="14" max="14" width="26.0" customWidth="1"/>
  </cols>
  <sheetData>
    <row r="1" ht="30.0" customHeight="1" x14ac:dyDescent="0.15" spans="1:12">
      <c r="A1" s="109" t="s">
        <v>409</v>
      </c>
      <c r="B1" s="109"/>
      <c r="C1" s="109"/>
      <c r="D1" s="109"/>
      <c r="E1" s="109"/>
      <c r="F1" s="109"/>
      <c r="G1" s="109"/>
      <c r="H1" s="109"/>
      <c r="I1" s="109"/>
      <c r="J1" s="109"/>
      <c r="K1" s="109"/>
      <c r="L1" s="109"/>
    </row>
    <row r="2" ht="30.0" customHeight="1" x14ac:dyDescent="0.15" spans="1:12">
      <c r="A2" s="111" t="s">
        <v>4</v>
      </c>
      <c r="B2" s="110"/>
      <c r="C2" s="110"/>
      <c r="D2" s="110"/>
      <c r="E2" s="110"/>
      <c r="F2" s="110"/>
      <c r="G2" s="110"/>
      <c r="H2" s="110"/>
      <c r="I2" s="110"/>
      <c r="J2" s="110"/>
      <c r="K2" s="110"/>
      <c r="L2" s="110"/>
    </row>
    <row r="3" ht="30.0" customHeight="1" x14ac:dyDescent="0.15" spans="1:12">
      <c r="A3" s="23" t="s">
        <v>410</v>
      </c>
      <c r="B3" s="23" t="s">
        <v>411</v>
      </c>
      <c r="C3" s="23" t="s">
        <v>8</v>
      </c>
      <c r="D3" s="23" t="s">
        <v>412</v>
      </c>
      <c r="E3" s="23" t="s">
        <v>413</v>
      </c>
      <c r="F3" s="23" t="s">
        <v>414</v>
      </c>
      <c r="G3" s="23" t="s">
        <v>415</v>
      </c>
      <c r="H3" s="23" t="s">
        <v>416</v>
      </c>
      <c r="I3" s="23" t="s">
        <v>417</v>
      </c>
      <c r="J3" s="23" t="s">
        <v>418</v>
      </c>
      <c r="K3" s="23" t="s">
        <v>419</v>
      </c>
      <c r="L3" s="23" t="s">
        <v>420</v>
      </c>
    </row>
    <row r="4" ht="30.0" customHeight="1" x14ac:dyDescent="0.15" spans="1:12">
      <c r="A4" s="21" t="s">
        <v>421</v>
      </c>
      <c r="B4" s="21"/>
      <c r="C4" s="22">
        <v>512.18</v>
      </c>
      <c r="D4" s="21"/>
      <c r="E4" s="21"/>
      <c r="F4" s="21"/>
      <c r="G4" s="21"/>
      <c r="H4" s="21"/>
      <c r="I4" s="21"/>
      <c r="J4" s="21"/>
      <c r="K4" s="21"/>
      <c r="L4" s="21"/>
    </row>
    <row r="5" ht="30.0" customHeight="1" x14ac:dyDescent="0.15" spans="1:12">
      <c r="A5" s="108"/>
      <c r="B5" s="108" t="s">
        <v>422</v>
      </c>
      <c r="C5" s="108">
        <v>30</v>
      </c>
      <c r="D5" s="108" t="s">
        <v>423</v>
      </c>
      <c r="E5" s="21" t="s">
        <v>424</v>
      </c>
      <c r="F5" s="21" t="s">
        <v>424</v>
      </c>
      <c r="G5" s="21" t="s">
        <v>425</v>
      </c>
      <c r="H5" s="21" t="s">
        <v>426</v>
      </c>
      <c r="I5" s="21" t="s">
        <v>427</v>
      </c>
      <c r="J5" s="21"/>
      <c r="K5" s="21">
        <v>10</v>
      </c>
      <c r="L5" s="21"/>
    </row>
    <row r="6" ht="30.0" customHeight="1" x14ac:dyDescent="0.15" spans="1:12">
      <c r="A6" s="108"/>
      <c r="B6" s="108"/>
      <c r="C6" s="108"/>
      <c r="D6" s="108"/>
      <c r="E6" s="21" t="s">
        <v>428</v>
      </c>
      <c r="F6" s="21" t="s">
        <v>429</v>
      </c>
      <c r="G6" s="21" t="s">
        <v>430</v>
      </c>
      <c r="H6" s="21" t="s">
        <v>431</v>
      </c>
      <c r="I6" s="21">
        <v>1</v>
      </c>
      <c r="J6" s="21" t="s">
        <v>432</v>
      </c>
      <c r="K6" s="21">
        <v>40</v>
      </c>
      <c r="L6" s="21"/>
    </row>
    <row r="7" ht="30.0" customHeight="1" x14ac:dyDescent="0.15" spans="1:12">
      <c r="A7" s="108"/>
      <c r="B7" s="108"/>
      <c r="C7" s="108"/>
      <c r="D7" s="108"/>
      <c r="E7" s="21" t="s">
        <v>433</v>
      </c>
      <c r="F7" s="21" t="s">
        <v>434</v>
      </c>
      <c r="G7" s="21" t="s">
        <v>435</v>
      </c>
      <c r="H7" s="21" t="s">
        <v>431</v>
      </c>
      <c r="I7" s="21">
        <v>50</v>
      </c>
      <c r="J7" s="21" t="s">
        <v>436</v>
      </c>
      <c r="K7" s="21">
        <v>20</v>
      </c>
      <c r="L7" s="21"/>
    </row>
    <row r="8" ht="30.0" customHeight="1" x14ac:dyDescent="0.15" spans="1:12">
      <c r="A8" s="108"/>
      <c r="B8" s="108"/>
      <c r="C8" s="108"/>
      <c r="D8" s="108"/>
      <c r="E8" s="21" t="s">
        <v>437</v>
      </c>
      <c r="F8" s="21" t="s">
        <v>438</v>
      </c>
      <c r="G8" s="21" t="s">
        <v>439</v>
      </c>
      <c r="H8" s="21" t="s">
        <v>426</v>
      </c>
      <c r="I8" s="21" t="s">
        <v>427</v>
      </c>
      <c r="J8" s="21"/>
      <c r="K8" s="21">
        <v>20</v>
      </c>
      <c r="L8" s="21"/>
    </row>
    <row r="9" ht="30.0" customHeight="1" x14ac:dyDescent="0.15" spans="1:12">
      <c r="A9" s="108"/>
      <c r="B9" s="108" t="s">
        <v>440</v>
      </c>
      <c r="C9" s="108">
        <v>4.2</v>
      </c>
      <c r="D9" s="108" t="s">
        <v>441</v>
      </c>
      <c r="E9" s="21" t="s">
        <v>428</v>
      </c>
      <c r="F9" s="21" t="s">
        <v>429</v>
      </c>
      <c r="G9" s="21" t="s">
        <v>430</v>
      </c>
      <c r="H9" s="21" t="s">
        <v>431</v>
      </c>
      <c r="I9" s="21">
        <v>7</v>
      </c>
      <c r="J9" s="21" t="s">
        <v>432</v>
      </c>
      <c r="K9" s="21">
        <v>40</v>
      </c>
      <c r="L9" s="21"/>
    </row>
    <row r="10" ht="30.0" customHeight="1" x14ac:dyDescent="0.15" spans="1:12">
      <c r="A10" s="108"/>
      <c r="B10" s="108"/>
      <c r="C10" s="108"/>
      <c r="D10" s="108"/>
      <c r="E10" s="21" t="s">
        <v>433</v>
      </c>
      <c r="F10" s="21" t="s">
        <v>434</v>
      </c>
      <c r="G10" s="21" t="s">
        <v>442</v>
      </c>
      <c r="H10" s="21" t="s">
        <v>431</v>
      </c>
      <c r="I10" s="21">
        <v>4.2</v>
      </c>
      <c r="J10" s="21" t="s">
        <v>436</v>
      </c>
      <c r="K10" s="21">
        <v>20</v>
      </c>
      <c r="L10" s="21"/>
    </row>
    <row r="11" ht="30.0" customHeight="1" x14ac:dyDescent="0.15" spans="1:12">
      <c r="A11" s="108"/>
      <c r="B11" s="108"/>
      <c r="C11" s="108"/>
      <c r="D11" s="108"/>
      <c r="E11" s="21" t="s">
        <v>424</v>
      </c>
      <c r="F11" s="21" t="s">
        <v>424</v>
      </c>
      <c r="G11" s="21" t="s">
        <v>425</v>
      </c>
      <c r="H11" s="21" t="s">
        <v>426</v>
      </c>
      <c r="I11" s="21" t="s">
        <v>427</v>
      </c>
      <c r="J11" s="21"/>
      <c r="K11" s="21">
        <v>10</v>
      </c>
      <c r="L11" s="21"/>
    </row>
    <row r="12" ht="30.0" customHeight="1" x14ac:dyDescent="0.15" spans="1:12">
      <c r="A12" s="108"/>
      <c r="B12" s="108"/>
      <c r="C12" s="108"/>
      <c r="D12" s="108"/>
      <c r="E12" s="21" t="s">
        <v>437</v>
      </c>
      <c r="F12" s="21" t="s">
        <v>438</v>
      </c>
      <c r="G12" s="21" t="s">
        <v>441</v>
      </c>
      <c r="H12" s="21" t="s">
        <v>426</v>
      </c>
      <c r="I12" s="21" t="s">
        <v>427</v>
      </c>
      <c r="J12" s="21"/>
      <c r="K12" s="21">
        <v>20</v>
      </c>
      <c r="L12" s="21"/>
    </row>
    <row r="13" ht="30.0" customHeight="1" x14ac:dyDescent="0.15" spans="1:12">
      <c r="A13" s="108"/>
      <c r="B13" s="108" t="s">
        <v>443</v>
      </c>
      <c r="C13" s="108">
        <v>5</v>
      </c>
      <c r="D13" s="108" t="s">
        <v>444</v>
      </c>
      <c r="E13" s="21" t="s">
        <v>433</v>
      </c>
      <c r="F13" s="21" t="s">
        <v>434</v>
      </c>
      <c r="G13" s="21" t="s">
        <v>442</v>
      </c>
      <c r="H13" s="21" t="s">
        <v>431</v>
      </c>
      <c r="I13" s="21">
        <v>5</v>
      </c>
      <c r="J13" s="21" t="s">
        <v>436</v>
      </c>
      <c r="K13" s="21">
        <v>20</v>
      </c>
      <c r="L13" s="21"/>
    </row>
    <row r="14" ht="30.0" customHeight="1" x14ac:dyDescent="0.15" spans="1:12">
      <c r="A14" s="108"/>
      <c r="B14" s="108"/>
      <c r="C14" s="108"/>
      <c r="D14" s="108"/>
      <c r="E14" s="21" t="s">
        <v>428</v>
      </c>
      <c r="F14" s="21" t="s">
        <v>429</v>
      </c>
      <c r="G14" s="21" t="s">
        <v>430</v>
      </c>
      <c r="H14" s="21" t="s">
        <v>431</v>
      </c>
      <c r="I14" s="21">
        <v>1</v>
      </c>
      <c r="J14" s="21" t="s">
        <v>432</v>
      </c>
      <c r="K14" s="21">
        <v>40</v>
      </c>
      <c r="L14" s="21"/>
    </row>
    <row r="15" ht="30.0" customHeight="1" x14ac:dyDescent="0.15" spans="1:12">
      <c r="A15" s="108"/>
      <c r="B15" s="108"/>
      <c r="C15" s="108"/>
      <c r="D15" s="108"/>
      <c r="E15" s="21" t="s">
        <v>437</v>
      </c>
      <c r="F15" s="21" t="s">
        <v>438</v>
      </c>
      <c r="G15" s="21" t="s">
        <v>445</v>
      </c>
      <c r="H15" s="21" t="s">
        <v>426</v>
      </c>
      <c r="I15" s="21" t="s">
        <v>427</v>
      </c>
      <c r="J15" s="21"/>
      <c r="K15" s="21">
        <v>20</v>
      </c>
      <c r="L15" s="21"/>
    </row>
    <row r="16" ht="30.0" customHeight="1" x14ac:dyDescent="0.15" spans="1:12">
      <c r="A16" s="108"/>
      <c r="B16" s="108"/>
      <c r="C16" s="108"/>
      <c r="D16" s="108"/>
      <c r="E16" s="21" t="s">
        <v>424</v>
      </c>
      <c r="F16" s="21" t="s">
        <v>424</v>
      </c>
      <c r="G16" s="21" t="s">
        <v>425</v>
      </c>
      <c r="H16" s="21" t="s">
        <v>426</v>
      </c>
      <c r="I16" s="21" t="s">
        <v>427</v>
      </c>
      <c r="J16" s="21"/>
      <c r="K16" s="21">
        <v>10</v>
      </c>
      <c r="L16" s="21"/>
    </row>
    <row r="17" ht="30.0" customHeight="1" x14ac:dyDescent="0.15" spans="1:12">
      <c r="A17" s="108"/>
      <c r="B17" s="108" t="s">
        <v>446</v>
      </c>
      <c r="C17" s="108">
        <v>22</v>
      </c>
      <c r="D17" s="108" t="s">
        <v>447</v>
      </c>
      <c r="E17" s="21" t="s">
        <v>424</v>
      </c>
      <c r="F17" s="21" t="s">
        <v>424</v>
      </c>
      <c r="G17" s="21" t="s">
        <v>448</v>
      </c>
      <c r="H17" s="21" t="s">
        <v>426</v>
      </c>
      <c r="I17" s="21" t="s">
        <v>427</v>
      </c>
      <c r="J17" s="21"/>
      <c r="K17" s="21">
        <v>10</v>
      </c>
      <c r="L17" s="21"/>
    </row>
    <row r="18" ht="30.0" customHeight="1" x14ac:dyDescent="0.15" spans="1:12">
      <c r="A18" s="108"/>
      <c r="B18" s="108"/>
      <c r="C18" s="108"/>
      <c r="D18" s="108"/>
      <c r="E18" s="21" t="s">
        <v>437</v>
      </c>
      <c r="F18" s="21" t="s">
        <v>438</v>
      </c>
      <c r="G18" s="21" t="s">
        <v>445</v>
      </c>
      <c r="H18" s="21" t="s">
        <v>426</v>
      </c>
      <c r="I18" s="21" t="s">
        <v>427</v>
      </c>
      <c r="J18" s="21"/>
      <c r="K18" s="21">
        <v>20</v>
      </c>
      <c r="L18" s="21"/>
    </row>
    <row r="19" ht="30.0" customHeight="1" x14ac:dyDescent="0.15" spans="1:12">
      <c r="A19" s="108"/>
      <c r="B19" s="108"/>
      <c r="C19" s="108"/>
      <c r="D19" s="108"/>
      <c r="E19" s="21" t="s">
        <v>433</v>
      </c>
      <c r="F19" s="21" t="s">
        <v>434</v>
      </c>
      <c r="G19" s="21" t="s">
        <v>449</v>
      </c>
      <c r="H19" s="21" t="s">
        <v>431</v>
      </c>
      <c r="I19" s="21">
        <v>22</v>
      </c>
      <c r="J19" s="21" t="s">
        <v>436</v>
      </c>
      <c r="K19" s="21">
        <v>20</v>
      </c>
      <c r="L19" s="21"/>
    </row>
    <row r="20" ht="30.0" customHeight="1" x14ac:dyDescent="0.15" spans="1:12">
      <c r="A20" s="108"/>
      <c r="B20" s="108"/>
      <c r="C20" s="108"/>
      <c r="D20" s="108"/>
      <c r="E20" s="21" t="s">
        <v>428</v>
      </c>
      <c r="F20" s="21" t="s">
        <v>429</v>
      </c>
      <c r="G20" s="21" t="s">
        <v>430</v>
      </c>
      <c r="H20" s="21" t="s">
        <v>431</v>
      </c>
      <c r="I20" s="21">
        <v>1</v>
      </c>
      <c r="J20" s="21" t="s">
        <v>432</v>
      </c>
      <c r="K20" s="21">
        <v>40</v>
      </c>
      <c r="L20" s="21"/>
    </row>
    <row r="21" ht="30.0" customHeight="1" x14ac:dyDescent="0.15" spans="1:12">
      <c r="A21" s="108"/>
      <c r="B21" s="108" t="s">
        <v>450</v>
      </c>
      <c r="C21" s="108">
        <v>3</v>
      </c>
      <c r="D21" s="108" t="s">
        <v>451</v>
      </c>
      <c r="E21" s="21" t="s">
        <v>428</v>
      </c>
      <c r="F21" s="21" t="s">
        <v>429</v>
      </c>
      <c r="G21" s="21" t="s">
        <v>430</v>
      </c>
      <c r="H21" s="21" t="s">
        <v>431</v>
      </c>
      <c r="I21" s="21">
        <v>1</v>
      </c>
      <c r="J21" s="21" t="s">
        <v>432</v>
      </c>
      <c r="K21" s="21">
        <v>40</v>
      </c>
      <c r="L21" s="21"/>
    </row>
    <row r="22" ht="30.0" customHeight="1" x14ac:dyDescent="0.15" spans="1:12">
      <c r="A22" s="108"/>
      <c r="B22" s="108"/>
      <c r="C22" s="108"/>
      <c r="D22" s="108"/>
      <c r="E22" s="21" t="s">
        <v>433</v>
      </c>
      <c r="F22" s="21" t="s">
        <v>434</v>
      </c>
      <c r="G22" s="21" t="s">
        <v>442</v>
      </c>
      <c r="H22" s="21" t="s">
        <v>431</v>
      </c>
      <c r="I22" s="21">
        <v>0</v>
      </c>
      <c r="J22" s="21" t="s">
        <v>436</v>
      </c>
      <c r="K22" s="21">
        <v>20</v>
      </c>
      <c r="L22" s="21"/>
    </row>
    <row r="23" ht="30.0" customHeight="1" x14ac:dyDescent="0.15" spans="1:12">
      <c r="A23" s="108"/>
      <c r="B23" s="108"/>
      <c r="C23" s="108"/>
      <c r="D23" s="108"/>
      <c r="E23" s="21" t="s">
        <v>437</v>
      </c>
      <c r="F23" s="21" t="s">
        <v>438</v>
      </c>
      <c r="G23" s="21" t="s">
        <v>451</v>
      </c>
      <c r="H23" s="21" t="s">
        <v>426</v>
      </c>
      <c r="I23" s="21" t="s">
        <v>427</v>
      </c>
      <c r="J23" s="21"/>
      <c r="K23" s="21">
        <v>20</v>
      </c>
      <c r="L23" s="21"/>
    </row>
    <row r="24" ht="30.0" customHeight="1" x14ac:dyDescent="0.15" spans="1:12">
      <c r="A24" s="108"/>
      <c r="B24" s="108"/>
      <c r="C24" s="108"/>
      <c r="D24" s="108"/>
      <c r="E24" s="21" t="s">
        <v>424</v>
      </c>
      <c r="F24" s="21" t="s">
        <v>424</v>
      </c>
      <c r="G24" s="21" t="s">
        <v>425</v>
      </c>
      <c r="H24" s="21" t="s">
        <v>426</v>
      </c>
      <c r="I24" s="21" t="s">
        <v>427</v>
      </c>
      <c r="J24" s="21"/>
      <c r="K24" s="21">
        <v>10</v>
      </c>
      <c r="L24" s="21"/>
    </row>
    <row r="25" ht="30.0" customHeight="1" x14ac:dyDescent="0.15" spans="1:12">
      <c r="A25" s="108"/>
      <c r="B25" s="108" t="s">
        <v>452</v>
      </c>
      <c r="C25" s="108">
        <v>5.3</v>
      </c>
      <c r="D25" s="108" t="s">
        <v>453</v>
      </c>
      <c r="E25" s="21" t="s">
        <v>433</v>
      </c>
      <c r="F25" s="21" t="s">
        <v>434</v>
      </c>
      <c r="G25" s="21" t="s">
        <v>449</v>
      </c>
      <c r="H25" s="21" t="s">
        <v>431</v>
      </c>
      <c r="I25" s="21">
        <v>7</v>
      </c>
      <c r="J25" s="21" t="s">
        <v>436</v>
      </c>
      <c r="K25" s="21">
        <v>20</v>
      </c>
      <c r="L25" s="21"/>
    </row>
    <row r="26" ht="30.0" customHeight="1" x14ac:dyDescent="0.15" spans="1:12">
      <c r="A26" s="108"/>
      <c r="B26" s="108"/>
      <c r="C26" s="108"/>
      <c r="D26" s="108"/>
      <c r="E26" s="21" t="s">
        <v>437</v>
      </c>
      <c r="F26" s="21" t="s">
        <v>438</v>
      </c>
      <c r="G26" s="21" t="s">
        <v>453</v>
      </c>
      <c r="H26" s="21" t="s">
        <v>426</v>
      </c>
      <c r="I26" s="21" t="s">
        <v>427</v>
      </c>
      <c r="J26" s="21"/>
      <c r="K26" s="21">
        <v>20</v>
      </c>
      <c r="L26" s="21"/>
    </row>
    <row r="27" ht="30.0" customHeight="1" x14ac:dyDescent="0.15" spans="1:12">
      <c r="A27" s="108"/>
      <c r="B27" s="108"/>
      <c r="C27" s="108"/>
      <c r="D27" s="108"/>
      <c r="E27" s="21" t="s">
        <v>428</v>
      </c>
      <c r="F27" s="21" t="s">
        <v>454</v>
      </c>
      <c r="G27" s="21" t="s">
        <v>430</v>
      </c>
      <c r="H27" s="21" t="s">
        <v>431</v>
      </c>
      <c r="I27" s="21">
        <v>1</v>
      </c>
      <c r="J27" s="21" t="s">
        <v>432</v>
      </c>
      <c r="K27" s="21">
        <v>20</v>
      </c>
      <c r="L27" s="21"/>
    </row>
    <row r="28" ht="30.0" customHeight="1" x14ac:dyDescent="0.15" spans="1:12">
      <c r="A28" s="108"/>
      <c r="B28" s="108"/>
      <c r="C28" s="108"/>
      <c r="D28" s="108"/>
      <c r="E28" s="21" t="s">
        <v>428</v>
      </c>
      <c r="F28" s="21" t="s">
        <v>455</v>
      </c>
      <c r="G28" s="21" t="s">
        <v>456</v>
      </c>
      <c r="H28" s="21" t="s">
        <v>426</v>
      </c>
      <c r="I28" s="21" t="s">
        <v>427</v>
      </c>
      <c r="J28" s="21"/>
      <c r="K28" s="21">
        <v>20</v>
      </c>
      <c r="L28" s="21"/>
    </row>
    <row r="29" ht="30.0" customHeight="1" x14ac:dyDescent="0.15" spans="1:12">
      <c r="A29" s="108"/>
      <c r="B29" s="108"/>
      <c r="C29" s="108"/>
      <c r="D29" s="108"/>
      <c r="E29" s="21" t="s">
        <v>424</v>
      </c>
      <c r="F29" s="21" t="s">
        <v>424</v>
      </c>
      <c r="G29" s="21" t="s">
        <v>425</v>
      </c>
      <c r="H29" s="21" t="s">
        <v>426</v>
      </c>
      <c r="I29" s="21" t="s">
        <v>427</v>
      </c>
      <c r="J29" s="21"/>
      <c r="K29" s="21">
        <v>10</v>
      </c>
      <c r="L29" s="21"/>
    </row>
    <row r="30" ht="30.0" customHeight="1" x14ac:dyDescent="0.15" spans="1:12">
      <c r="A30" s="108"/>
      <c r="B30" s="108" t="s">
        <v>457</v>
      </c>
      <c r="C30" s="108">
        <v>45</v>
      </c>
      <c r="D30" s="108" t="s">
        <v>458</v>
      </c>
      <c r="E30" s="21" t="s">
        <v>428</v>
      </c>
      <c r="F30" s="21" t="s">
        <v>429</v>
      </c>
      <c r="G30" s="21" t="s">
        <v>430</v>
      </c>
      <c r="H30" s="21" t="s">
        <v>431</v>
      </c>
      <c r="I30" s="21">
        <v>1</v>
      </c>
      <c r="J30" s="21" t="s">
        <v>432</v>
      </c>
      <c r="K30" s="21">
        <v>40</v>
      </c>
      <c r="L30" s="21"/>
    </row>
    <row r="31" ht="30.0" customHeight="1" x14ac:dyDescent="0.15" spans="1:12">
      <c r="A31" s="108"/>
      <c r="B31" s="108"/>
      <c r="C31" s="108"/>
      <c r="D31" s="108"/>
      <c r="E31" s="21" t="s">
        <v>437</v>
      </c>
      <c r="F31" s="21" t="s">
        <v>438</v>
      </c>
      <c r="G31" s="21" t="s">
        <v>459</v>
      </c>
      <c r="H31" s="21" t="s">
        <v>426</v>
      </c>
      <c r="I31" s="21" t="s">
        <v>427</v>
      </c>
      <c r="J31" s="21"/>
      <c r="K31" s="21">
        <v>20</v>
      </c>
      <c r="L31" s="21"/>
    </row>
    <row r="32" ht="30.0" customHeight="1" x14ac:dyDescent="0.15" spans="1:12">
      <c r="A32" s="108"/>
      <c r="B32" s="108"/>
      <c r="C32" s="108"/>
      <c r="D32" s="108"/>
      <c r="E32" s="21" t="s">
        <v>433</v>
      </c>
      <c r="F32" s="21" t="s">
        <v>434</v>
      </c>
      <c r="G32" s="21" t="s">
        <v>449</v>
      </c>
      <c r="H32" s="21" t="s">
        <v>431</v>
      </c>
      <c r="I32" s="21">
        <v>75</v>
      </c>
      <c r="J32" s="21" t="s">
        <v>436</v>
      </c>
      <c r="K32" s="21">
        <v>20</v>
      </c>
      <c r="L32" s="21"/>
    </row>
    <row r="33" ht="30.0" customHeight="1" x14ac:dyDescent="0.15" spans="1:12">
      <c r="A33" s="108"/>
      <c r="B33" s="108"/>
      <c r="C33" s="108"/>
      <c r="D33" s="108"/>
      <c r="E33" s="21" t="s">
        <v>424</v>
      </c>
      <c r="F33" s="21" t="s">
        <v>424</v>
      </c>
      <c r="G33" s="21" t="s">
        <v>425</v>
      </c>
      <c r="H33" s="21" t="s">
        <v>426</v>
      </c>
      <c r="I33" s="21" t="s">
        <v>427</v>
      </c>
      <c r="J33" s="21"/>
      <c r="K33" s="21">
        <v>10</v>
      </c>
      <c r="L33" s="21"/>
    </row>
    <row r="34" ht="30.0" customHeight="1" x14ac:dyDescent="0.15" spans="1:12">
      <c r="A34" s="108"/>
      <c r="B34" s="108" t="s">
        <v>460</v>
      </c>
      <c r="C34" s="108">
        <v>15.05</v>
      </c>
      <c r="D34" s="108" t="s">
        <v>461</v>
      </c>
      <c r="E34" s="21" t="s">
        <v>437</v>
      </c>
      <c r="F34" s="21" t="s">
        <v>438</v>
      </c>
      <c r="G34" s="21" t="s">
        <v>462</v>
      </c>
      <c r="H34" s="21" t="s">
        <v>426</v>
      </c>
      <c r="I34" s="21" t="s">
        <v>427</v>
      </c>
      <c r="J34" s="21"/>
      <c r="K34" s="21">
        <v>20</v>
      </c>
      <c r="L34" s="21"/>
    </row>
    <row r="35" ht="30.0" customHeight="1" x14ac:dyDescent="0.15" spans="1:12">
      <c r="A35" s="108"/>
      <c r="B35" s="108"/>
      <c r="C35" s="108"/>
      <c r="D35" s="108"/>
      <c r="E35" s="21" t="s">
        <v>428</v>
      </c>
      <c r="F35" s="21" t="s">
        <v>429</v>
      </c>
      <c r="G35" s="21" t="s">
        <v>430</v>
      </c>
      <c r="H35" s="21" t="s">
        <v>431</v>
      </c>
      <c r="I35" s="21">
        <v>1</v>
      </c>
      <c r="J35" s="21" t="s">
        <v>432</v>
      </c>
      <c r="K35" s="21">
        <v>40</v>
      </c>
      <c r="L35" s="21"/>
    </row>
    <row r="36" ht="30.0" customHeight="1" x14ac:dyDescent="0.15" spans="1:12">
      <c r="A36" s="108"/>
      <c r="B36" s="108"/>
      <c r="C36" s="108"/>
      <c r="D36" s="108"/>
      <c r="E36" s="21" t="s">
        <v>433</v>
      </c>
      <c r="F36" s="21" t="s">
        <v>434</v>
      </c>
      <c r="G36" s="21" t="s">
        <v>442</v>
      </c>
      <c r="H36" s="21" t="s">
        <v>431</v>
      </c>
      <c r="I36" s="21">
        <v>15.05</v>
      </c>
      <c r="J36" s="21" t="s">
        <v>436</v>
      </c>
      <c r="K36" s="21">
        <v>20</v>
      </c>
      <c r="L36" s="21"/>
    </row>
    <row r="37" ht="30.0" customHeight="1" x14ac:dyDescent="0.15" spans="1:12">
      <c r="A37" s="108"/>
      <c r="B37" s="108"/>
      <c r="C37" s="108"/>
      <c r="D37" s="108"/>
      <c r="E37" s="21" t="s">
        <v>424</v>
      </c>
      <c r="F37" s="21" t="s">
        <v>424</v>
      </c>
      <c r="G37" s="21" t="s">
        <v>425</v>
      </c>
      <c r="H37" s="21" t="s">
        <v>426</v>
      </c>
      <c r="I37" s="21" t="s">
        <v>427</v>
      </c>
      <c r="J37" s="21"/>
      <c r="K37" s="21">
        <v>10</v>
      </c>
      <c r="L37" s="21"/>
    </row>
    <row r="38" ht="30.0" customHeight="1" x14ac:dyDescent="0.15" spans="1:12">
      <c r="A38" s="108"/>
      <c r="B38" s="108" t="s">
        <v>463</v>
      </c>
      <c r="C38" s="108">
        <v>40</v>
      </c>
      <c r="D38" s="108" t="s">
        <v>464</v>
      </c>
      <c r="E38" s="21" t="s">
        <v>424</v>
      </c>
      <c r="F38" s="21" t="s">
        <v>424</v>
      </c>
      <c r="G38" s="21" t="s">
        <v>425</v>
      </c>
      <c r="H38" s="21" t="s">
        <v>426</v>
      </c>
      <c r="I38" s="21" t="s">
        <v>427</v>
      </c>
      <c r="J38" s="21"/>
      <c r="K38" s="21">
        <v>10</v>
      </c>
      <c r="L38" s="21"/>
    </row>
    <row r="39" ht="30.0" customHeight="1" x14ac:dyDescent="0.15" spans="1:12">
      <c r="A39" s="108"/>
      <c r="B39" s="108"/>
      <c r="C39" s="108"/>
      <c r="D39" s="108"/>
      <c r="E39" s="21" t="s">
        <v>437</v>
      </c>
      <c r="F39" s="21" t="s">
        <v>438</v>
      </c>
      <c r="G39" s="21" t="s">
        <v>465</v>
      </c>
      <c r="H39" s="21" t="s">
        <v>426</v>
      </c>
      <c r="I39" s="21" t="s">
        <v>427</v>
      </c>
      <c r="J39" s="21"/>
      <c r="K39" s="21">
        <v>20</v>
      </c>
      <c r="L39" s="21"/>
    </row>
    <row r="40" ht="30.0" customHeight="1" x14ac:dyDescent="0.15" spans="1:12">
      <c r="A40" s="108"/>
      <c r="B40" s="108"/>
      <c r="C40" s="108"/>
      <c r="D40" s="108"/>
      <c r="E40" s="21" t="s">
        <v>428</v>
      </c>
      <c r="F40" s="21" t="s">
        <v>429</v>
      </c>
      <c r="G40" s="21" t="s">
        <v>430</v>
      </c>
      <c r="H40" s="21" t="s">
        <v>431</v>
      </c>
      <c r="I40" s="21">
        <v>1</v>
      </c>
      <c r="J40" s="21" t="s">
        <v>432</v>
      </c>
      <c r="K40" s="21">
        <v>40</v>
      </c>
      <c r="L40" s="21"/>
    </row>
    <row r="41" ht="30.0" customHeight="1" x14ac:dyDescent="0.15" spans="1:12">
      <c r="A41" s="108"/>
      <c r="B41" s="108"/>
      <c r="C41" s="108"/>
      <c r="D41" s="108"/>
      <c r="E41" s="21" t="s">
        <v>433</v>
      </c>
      <c r="F41" s="21" t="s">
        <v>434</v>
      </c>
      <c r="G41" s="21" t="s">
        <v>442</v>
      </c>
      <c r="H41" s="21" t="s">
        <v>431</v>
      </c>
      <c r="I41" s="21">
        <v>75.6</v>
      </c>
      <c r="J41" s="21" t="s">
        <v>436</v>
      </c>
      <c r="K41" s="21">
        <v>20</v>
      </c>
      <c r="L41" s="21"/>
    </row>
    <row r="42" ht="30.0" customHeight="1" x14ac:dyDescent="0.15" spans="1:12">
      <c r="A42" s="108"/>
      <c r="B42" s="108" t="s">
        <v>466</v>
      </c>
      <c r="C42" s="108">
        <v>5</v>
      </c>
      <c r="D42" s="160" t="s">
        <v>467</v>
      </c>
      <c r="E42" s="21" t="s">
        <v>428</v>
      </c>
      <c r="F42" s="21" t="s">
        <v>429</v>
      </c>
      <c r="G42" s="21" t="s">
        <v>430</v>
      </c>
      <c r="H42" s="21" t="s">
        <v>431</v>
      </c>
      <c r="I42" s="21">
        <v>1</v>
      </c>
      <c r="J42" s="21" t="s">
        <v>432</v>
      </c>
      <c r="K42" s="21">
        <v>40</v>
      </c>
      <c r="L42" s="21"/>
    </row>
    <row r="43" ht="72.75" customHeight="1" x14ac:dyDescent="0.15" spans="1:12">
      <c r="A43" s="108"/>
      <c r="B43" s="108"/>
      <c r="C43" s="108"/>
      <c r="D43" s="108"/>
      <c r="E43" s="21" t="s">
        <v>437</v>
      </c>
      <c r="F43" s="21" t="s">
        <v>438</v>
      </c>
      <c r="G43" s="21" t="s">
        <v>468</v>
      </c>
      <c r="H43" s="21" t="s">
        <v>426</v>
      </c>
      <c r="I43" s="21" t="s">
        <v>427</v>
      </c>
      <c r="J43" s="21"/>
      <c r="K43" s="21">
        <v>20</v>
      </c>
      <c r="L43" s="21"/>
    </row>
    <row r="44" ht="30.0" customHeight="1" x14ac:dyDescent="0.15" spans="1:12">
      <c r="A44" s="108"/>
      <c r="B44" s="108"/>
      <c r="C44" s="108"/>
      <c r="D44" s="108"/>
      <c r="E44" s="21" t="s">
        <v>433</v>
      </c>
      <c r="F44" s="21" t="s">
        <v>434</v>
      </c>
      <c r="G44" s="21" t="s">
        <v>442</v>
      </c>
      <c r="H44" s="21" t="s">
        <v>431</v>
      </c>
      <c r="I44" s="21">
        <v>2</v>
      </c>
      <c r="J44" s="21" t="s">
        <v>436</v>
      </c>
      <c r="K44" s="21">
        <v>20</v>
      </c>
      <c r="L44" s="21"/>
    </row>
    <row r="45" ht="30.0" customHeight="1" x14ac:dyDescent="0.15" spans="1:12">
      <c r="A45" s="108"/>
      <c r="B45" s="108"/>
      <c r="C45" s="108"/>
      <c r="D45" s="108"/>
      <c r="E45" s="21" t="s">
        <v>424</v>
      </c>
      <c r="F45" s="21" t="s">
        <v>424</v>
      </c>
      <c r="G45" s="21" t="s">
        <v>425</v>
      </c>
      <c r="H45" s="21" t="s">
        <v>426</v>
      </c>
      <c r="I45" s="21" t="s">
        <v>427</v>
      </c>
      <c r="J45" s="21"/>
      <c r="K45" s="21">
        <v>10</v>
      </c>
      <c r="L45" s="21"/>
    </row>
    <row r="46" ht="30.0" customHeight="1" x14ac:dyDescent="0.15" spans="1:12">
      <c r="A46" s="108"/>
      <c r="B46" s="108" t="s">
        <v>469</v>
      </c>
      <c r="C46" s="108">
        <v>4.2</v>
      </c>
      <c r="D46" s="108" t="s">
        <v>470</v>
      </c>
      <c r="E46" s="21" t="s">
        <v>424</v>
      </c>
      <c r="F46" s="21" t="s">
        <v>424</v>
      </c>
      <c r="G46" s="21" t="s">
        <v>425</v>
      </c>
      <c r="H46" s="21" t="s">
        <v>426</v>
      </c>
      <c r="I46" s="21" t="s">
        <v>427</v>
      </c>
      <c r="J46" s="21"/>
      <c r="K46" s="21">
        <v>10</v>
      </c>
      <c r="L46" s="21"/>
    </row>
    <row r="47" ht="30.0" customHeight="1" x14ac:dyDescent="0.15" spans="1:12">
      <c r="A47" s="108"/>
      <c r="B47" s="108"/>
      <c r="C47" s="108"/>
      <c r="D47" s="108"/>
      <c r="E47" s="21" t="s">
        <v>433</v>
      </c>
      <c r="F47" s="21" t="s">
        <v>434</v>
      </c>
      <c r="G47" s="21" t="s">
        <v>449</v>
      </c>
      <c r="H47" s="21" t="s">
        <v>431</v>
      </c>
      <c r="I47" s="21">
        <v>4.2</v>
      </c>
      <c r="J47" s="21" t="s">
        <v>436</v>
      </c>
      <c r="K47" s="21">
        <v>20</v>
      </c>
      <c r="L47" s="21"/>
    </row>
    <row r="48" ht="81.0" customHeight="1" x14ac:dyDescent="0.15" spans="1:12">
      <c r="A48" s="108"/>
      <c r="B48" s="108"/>
      <c r="C48" s="108"/>
      <c r="D48" s="108"/>
      <c r="E48" s="21" t="s">
        <v>437</v>
      </c>
      <c r="F48" s="21" t="s">
        <v>438</v>
      </c>
      <c r="G48" s="21" t="s">
        <v>471</v>
      </c>
      <c r="H48" s="21" t="s">
        <v>426</v>
      </c>
      <c r="I48" s="21" t="s">
        <v>427</v>
      </c>
      <c r="J48" s="21"/>
      <c r="K48" s="21">
        <v>20</v>
      </c>
      <c r="L48" s="21"/>
    </row>
    <row r="49" ht="30.0" customHeight="1" x14ac:dyDescent="0.15" spans="1:12">
      <c r="A49" s="108"/>
      <c r="B49" s="108"/>
      <c r="C49" s="108"/>
      <c r="D49" s="108"/>
      <c r="E49" s="21" t="s">
        <v>428</v>
      </c>
      <c r="F49" s="21" t="s">
        <v>429</v>
      </c>
      <c r="G49" s="21" t="s">
        <v>430</v>
      </c>
      <c r="H49" s="21" t="s">
        <v>431</v>
      </c>
      <c r="I49" s="21">
        <v>1</v>
      </c>
      <c r="J49" s="21" t="s">
        <v>432</v>
      </c>
      <c r="K49" s="21">
        <v>40</v>
      </c>
      <c r="L49" s="21"/>
    </row>
    <row r="50" ht="30.0" customHeight="1" x14ac:dyDescent="0.15" spans="1:12">
      <c r="A50" s="108"/>
      <c r="B50" s="108" t="s">
        <v>472</v>
      </c>
      <c r="C50" s="108">
        <v>5</v>
      </c>
      <c r="D50" s="108" t="s">
        <v>473</v>
      </c>
      <c r="E50" s="21" t="s">
        <v>428</v>
      </c>
      <c r="F50" s="21" t="s">
        <v>429</v>
      </c>
      <c r="G50" s="21" t="s">
        <v>430</v>
      </c>
      <c r="H50" s="21" t="s">
        <v>431</v>
      </c>
      <c r="I50" s="21">
        <v>1</v>
      </c>
      <c r="J50" s="21" t="s">
        <v>432</v>
      </c>
      <c r="K50" s="21">
        <v>40</v>
      </c>
      <c r="L50" s="21"/>
    </row>
    <row r="51" ht="30.0" customHeight="1" x14ac:dyDescent="0.15" spans="1:12">
      <c r="A51" s="108"/>
      <c r="B51" s="108"/>
      <c r="C51" s="108"/>
      <c r="D51" s="108"/>
      <c r="E51" s="21" t="s">
        <v>424</v>
      </c>
      <c r="F51" s="21" t="s">
        <v>424</v>
      </c>
      <c r="G51" s="21" t="s">
        <v>425</v>
      </c>
      <c r="H51" s="21" t="s">
        <v>426</v>
      </c>
      <c r="I51" s="21" t="s">
        <v>427</v>
      </c>
      <c r="J51" s="21"/>
      <c r="K51" s="21">
        <v>10</v>
      </c>
      <c r="L51" s="21"/>
    </row>
    <row r="52" ht="30.0" customHeight="1" x14ac:dyDescent="0.15" spans="1:12">
      <c r="A52" s="108"/>
      <c r="B52" s="108"/>
      <c r="C52" s="108"/>
      <c r="D52" s="108"/>
      <c r="E52" s="21" t="s">
        <v>437</v>
      </c>
      <c r="F52" s="21" t="s">
        <v>438</v>
      </c>
      <c r="G52" s="21" t="s">
        <v>474</v>
      </c>
      <c r="H52" s="21" t="s">
        <v>426</v>
      </c>
      <c r="I52" s="21" t="s">
        <v>427</v>
      </c>
      <c r="J52" s="21"/>
      <c r="K52" s="21">
        <v>20</v>
      </c>
      <c r="L52" s="21"/>
    </row>
    <row r="53" ht="30.0" customHeight="1" x14ac:dyDescent="0.15" spans="1:12">
      <c r="A53" s="108"/>
      <c r="B53" s="108"/>
      <c r="C53" s="108"/>
      <c r="D53" s="108"/>
      <c r="E53" s="21" t="s">
        <v>433</v>
      </c>
      <c r="F53" s="21" t="s">
        <v>434</v>
      </c>
      <c r="G53" s="21" t="s">
        <v>442</v>
      </c>
      <c r="H53" s="21" t="s">
        <v>431</v>
      </c>
      <c r="I53" s="21">
        <v>5</v>
      </c>
      <c r="J53" s="21" t="s">
        <v>436</v>
      </c>
      <c r="K53" s="21">
        <v>20</v>
      </c>
      <c r="L53" s="21"/>
    </row>
    <row r="54" ht="30.0" customHeight="1" x14ac:dyDescent="0.15" spans="1:12">
      <c r="A54" s="108"/>
      <c r="B54" s="108" t="s">
        <v>475</v>
      </c>
      <c r="C54" s="108">
        <v>5</v>
      </c>
      <c r="D54" s="108" t="s">
        <v>476</v>
      </c>
      <c r="E54" s="21" t="s">
        <v>424</v>
      </c>
      <c r="F54" s="21" t="s">
        <v>424</v>
      </c>
      <c r="G54" s="21" t="s">
        <v>425</v>
      </c>
      <c r="H54" s="21" t="s">
        <v>426</v>
      </c>
      <c r="I54" s="21" t="s">
        <v>427</v>
      </c>
      <c r="J54" s="21"/>
      <c r="K54" s="21">
        <v>10</v>
      </c>
      <c r="L54" s="21"/>
    </row>
    <row r="55" ht="30.0" customHeight="1" x14ac:dyDescent="0.15" spans="1:12">
      <c r="A55" s="108"/>
      <c r="B55" s="108"/>
      <c r="C55" s="108"/>
      <c r="D55" s="108"/>
      <c r="E55" s="21" t="s">
        <v>437</v>
      </c>
      <c r="F55" s="21" t="s">
        <v>438</v>
      </c>
      <c r="G55" s="21" t="s">
        <v>476</v>
      </c>
      <c r="H55" s="21" t="s">
        <v>426</v>
      </c>
      <c r="I55" s="21" t="s">
        <v>427</v>
      </c>
      <c r="J55" s="21"/>
      <c r="K55" s="21">
        <v>20</v>
      </c>
      <c r="L55" s="21"/>
    </row>
    <row r="56" ht="30.0" customHeight="1" x14ac:dyDescent="0.15" spans="1:12">
      <c r="A56" s="108"/>
      <c r="B56" s="108"/>
      <c r="C56" s="108"/>
      <c r="D56" s="108"/>
      <c r="E56" s="21" t="s">
        <v>433</v>
      </c>
      <c r="F56" s="21" t="s">
        <v>434</v>
      </c>
      <c r="G56" s="21" t="s">
        <v>449</v>
      </c>
      <c r="H56" s="21" t="s">
        <v>431</v>
      </c>
      <c r="I56" s="21">
        <v>5</v>
      </c>
      <c r="J56" s="21" t="s">
        <v>436</v>
      </c>
      <c r="K56" s="21">
        <v>20</v>
      </c>
      <c r="L56" s="21"/>
    </row>
    <row r="57" ht="30.0" customHeight="1" x14ac:dyDescent="0.15" spans="1:12">
      <c r="A57" s="108"/>
      <c r="B57" s="108"/>
      <c r="C57" s="108"/>
      <c r="D57" s="108"/>
      <c r="E57" s="21" t="s">
        <v>428</v>
      </c>
      <c r="F57" s="21" t="s">
        <v>429</v>
      </c>
      <c r="G57" s="21" t="s">
        <v>430</v>
      </c>
      <c r="H57" s="21" t="s">
        <v>431</v>
      </c>
      <c r="I57" s="21">
        <v>1</v>
      </c>
      <c r="J57" s="21" t="s">
        <v>432</v>
      </c>
      <c r="K57" s="21">
        <v>40</v>
      </c>
      <c r="L57" s="21"/>
    </row>
    <row r="58" ht="30.0" customHeight="1" x14ac:dyDescent="0.15" spans="1:12">
      <c r="A58" s="108"/>
      <c r="B58" s="108" t="s">
        <v>477</v>
      </c>
      <c r="C58" s="108">
        <v>10</v>
      </c>
      <c r="D58" s="108" t="s">
        <v>478</v>
      </c>
      <c r="E58" s="21" t="s">
        <v>428</v>
      </c>
      <c r="F58" s="21" t="s">
        <v>429</v>
      </c>
      <c r="G58" s="21" t="s">
        <v>430</v>
      </c>
      <c r="H58" s="21" t="s">
        <v>431</v>
      </c>
      <c r="I58" s="21">
        <v>1</v>
      </c>
      <c r="J58" s="21" t="s">
        <v>432</v>
      </c>
      <c r="K58" s="21">
        <v>40</v>
      </c>
      <c r="L58" s="21"/>
    </row>
    <row r="59" ht="30.0" customHeight="1" x14ac:dyDescent="0.15" spans="1:12">
      <c r="A59" s="108"/>
      <c r="B59" s="108"/>
      <c r="C59" s="108"/>
      <c r="D59" s="108"/>
      <c r="E59" s="21" t="s">
        <v>433</v>
      </c>
      <c r="F59" s="21" t="s">
        <v>434</v>
      </c>
      <c r="G59" s="21" t="s">
        <v>449</v>
      </c>
      <c r="H59" s="21" t="s">
        <v>431</v>
      </c>
      <c r="I59" s="21">
        <v>25</v>
      </c>
      <c r="J59" s="21" t="s">
        <v>436</v>
      </c>
      <c r="K59" s="21">
        <v>20</v>
      </c>
      <c r="L59" s="21"/>
    </row>
    <row r="60" ht="30.0" customHeight="1" x14ac:dyDescent="0.15" spans="1:12">
      <c r="A60" s="108"/>
      <c r="B60" s="108"/>
      <c r="C60" s="108"/>
      <c r="D60" s="108"/>
      <c r="E60" s="21" t="s">
        <v>424</v>
      </c>
      <c r="F60" s="21" t="s">
        <v>424</v>
      </c>
      <c r="G60" s="21" t="s">
        <v>479</v>
      </c>
      <c r="H60" s="21" t="s">
        <v>426</v>
      </c>
      <c r="I60" s="21" t="s">
        <v>427</v>
      </c>
      <c r="J60" s="21"/>
      <c r="K60" s="21">
        <v>10</v>
      </c>
      <c r="L60" s="21"/>
    </row>
    <row r="61" ht="90.75" customHeight="1" x14ac:dyDescent="0.15" spans="1:12">
      <c r="A61" s="108"/>
      <c r="B61" s="108"/>
      <c r="C61" s="108"/>
      <c r="D61" s="108"/>
      <c r="E61" s="21" t="s">
        <v>437</v>
      </c>
      <c r="F61" s="21" t="s">
        <v>438</v>
      </c>
      <c r="G61" s="21" t="s">
        <v>480</v>
      </c>
      <c r="H61" s="21" t="s">
        <v>426</v>
      </c>
      <c r="I61" s="21" t="s">
        <v>427</v>
      </c>
      <c r="J61" s="21"/>
      <c r="K61" s="21">
        <v>20</v>
      </c>
      <c r="L61" s="21"/>
    </row>
    <row r="62" ht="30.0" customHeight="1" x14ac:dyDescent="0.15" spans="1:12">
      <c r="A62" s="108"/>
      <c r="B62" s="108" t="s">
        <v>481</v>
      </c>
      <c r="C62" s="108">
        <v>9.3</v>
      </c>
      <c r="D62" s="108" t="s">
        <v>482</v>
      </c>
      <c r="E62" s="21" t="s">
        <v>424</v>
      </c>
      <c r="F62" s="21" t="s">
        <v>424</v>
      </c>
      <c r="G62" s="21" t="s">
        <v>425</v>
      </c>
      <c r="H62" s="21" t="s">
        <v>426</v>
      </c>
      <c r="I62" s="21" t="s">
        <v>427</v>
      </c>
      <c r="J62" s="21"/>
      <c r="K62" s="21">
        <v>10</v>
      </c>
      <c r="L62" s="21"/>
    </row>
    <row r="63" ht="30.0" customHeight="1" x14ac:dyDescent="0.15" spans="1:12">
      <c r="A63" s="108"/>
      <c r="B63" s="108"/>
      <c r="C63" s="108"/>
      <c r="D63" s="108"/>
      <c r="E63" s="21" t="s">
        <v>433</v>
      </c>
      <c r="F63" s="21" t="s">
        <v>434</v>
      </c>
      <c r="G63" s="21" t="s">
        <v>442</v>
      </c>
      <c r="H63" s="21" t="s">
        <v>431</v>
      </c>
      <c r="I63" s="21">
        <v>9.3</v>
      </c>
      <c r="J63" s="21" t="s">
        <v>436</v>
      </c>
      <c r="K63" s="21">
        <v>20</v>
      </c>
      <c r="L63" s="21"/>
    </row>
    <row r="64" ht="30.0" customHeight="1" x14ac:dyDescent="0.15" spans="1:12">
      <c r="A64" s="108"/>
      <c r="B64" s="108"/>
      <c r="C64" s="108"/>
      <c r="D64" s="108"/>
      <c r="E64" s="21" t="s">
        <v>428</v>
      </c>
      <c r="F64" s="21" t="s">
        <v>454</v>
      </c>
      <c r="G64" s="21" t="s">
        <v>483</v>
      </c>
      <c r="H64" s="21" t="s">
        <v>431</v>
      </c>
      <c r="I64" s="21">
        <v>6</v>
      </c>
      <c r="J64" s="21" t="s">
        <v>484</v>
      </c>
      <c r="K64" s="21">
        <v>10</v>
      </c>
      <c r="L64" s="21"/>
    </row>
    <row r="65" ht="63.0" customHeight="1" x14ac:dyDescent="0.15" spans="1:12">
      <c r="A65" s="108"/>
      <c r="B65" s="108"/>
      <c r="C65" s="108"/>
      <c r="D65" s="108"/>
      <c r="E65" s="21" t="s">
        <v>437</v>
      </c>
      <c r="F65" s="21" t="s">
        <v>438</v>
      </c>
      <c r="G65" s="21" t="s">
        <v>485</v>
      </c>
      <c r="H65" s="21" t="s">
        <v>426</v>
      </c>
      <c r="I65" s="21" t="s">
        <v>427</v>
      </c>
      <c r="J65" s="21"/>
      <c r="K65" s="21">
        <v>20</v>
      </c>
      <c r="L65" s="21"/>
    </row>
    <row r="66" ht="30.0" customHeight="1" x14ac:dyDescent="0.15" spans="1:12">
      <c r="A66" s="108"/>
      <c r="B66" s="108"/>
      <c r="C66" s="108"/>
      <c r="D66" s="108"/>
      <c r="E66" s="21" t="s">
        <v>428</v>
      </c>
      <c r="F66" s="21" t="s">
        <v>454</v>
      </c>
      <c r="G66" s="21" t="s">
        <v>486</v>
      </c>
      <c r="H66" s="21" t="s">
        <v>431</v>
      </c>
      <c r="I66" s="21">
        <v>9</v>
      </c>
      <c r="J66" s="21" t="s">
        <v>484</v>
      </c>
      <c r="K66" s="21">
        <v>10</v>
      </c>
      <c r="L66" s="21"/>
    </row>
    <row r="67" ht="30.0" customHeight="1" x14ac:dyDescent="0.15" spans="1:12">
      <c r="A67" s="108"/>
      <c r="B67" s="108"/>
      <c r="C67" s="108"/>
      <c r="D67" s="108"/>
      <c r="E67" s="21" t="s">
        <v>428</v>
      </c>
      <c r="F67" s="21" t="s">
        <v>429</v>
      </c>
      <c r="G67" s="21" t="s">
        <v>430</v>
      </c>
      <c r="H67" s="21" t="s">
        <v>431</v>
      </c>
      <c r="I67" s="21">
        <v>1</v>
      </c>
      <c r="J67" s="21" t="s">
        <v>432</v>
      </c>
      <c r="K67" s="21">
        <v>20</v>
      </c>
      <c r="L67" s="21"/>
    </row>
    <row r="68" ht="30.0" customHeight="1" x14ac:dyDescent="0.15" spans="1:12">
      <c r="A68" s="108"/>
      <c r="B68" s="108" t="s">
        <v>487</v>
      </c>
      <c r="C68" s="108">
        <v>8.64</v>
      </c>
      <c r="D68" s="108" t="s">
        <v>488</v>
      </c>
      <c r="E68" s="21" t="s">
        <v>437</v>
      </c>
      <c r="F68" s="21" t="s">
        <v>489</v>
      </c>
      <c r="G68" s="21" t="s">
        <v>490</v>
      </c>
      <c r="H68" s="21" t="s">
        <v>426</v>
      </c>
      <c r="I68" s="21" t="s">
        <v>427</v>
      </c>
      <c r="J68" s="21"/>
      <c r="K68" s="21">
        <v>10</v>
      </c>
      <c r="L68" s="21"/>
    </row>
    <row r="69" ht="30.0" customHeight="1" x14ac:dyDescent="0.15" spans="1:12">
      <c r="A69" s="108"/>
      <c r="B69" s="108"/>
      <c r="C69" s="108"/>
      <c r="D69" s="108"/>
      <c r="E69" s="21" t="s">
        <v>433</v>
      </c>
      <c r="F69" s="21" t="s">
        <v>434</v>
      </c>
      <c r="G69" s="21" t="s">
        <v>449</v>
      </c>
      <c r="H69" s="21" t="s">
        <v>431</v>
      </c>
      <c r="I69" s="21">
        <v>8.64</v>
      </c>
      <c r="J69" s="21" t="s">
        <v>436</v>
      </c>
      <c r="K69" s="21">
        <v>20</v>
      </c>
      <c r="L69" s="21"/>
    </row>
    <row r="70" ht="30.0" customHeight="1" x14ac:dyDescent="0.15" spans="1:12">
      <c r="A70" s="108"/>
      <c r="B70" s="108"/>
      <c r="C70" s="108"/>
      <c r="D70" s="108"/>
      <c r="E70" s="21" t="s">
        <v>428</v>
      </c>
      <c r="F70" s="21" t="s">
        <v>429</v>
      </c>
      <c r="G70" s="21" t="s">
        <v>430</v>
      </c>
      <c r="H70" s="21" t="s">
        <v>431</v>
      </c>
      <c r="I70" s="21">
        <v>1</v>
      </c>
      <c r="J70" s="21" t="s">
        <v>432</v>
      </c>
      <c r="K70" s="21">
        <v>20</v>
      </c>
      <c r="L70" s="21"/>
    </row>
    <row r="71" ht="30.0" customHeight="1" x14ac:dyDescent="0.15" spans="1:12">
      <c r="A71" s="108"/>
      <c r="B71" s="108"/>
      <c r="C71" s="108"/>
      <c r="D71" s="108"/>
      <c r="E71" s="21" t="s">
        <v>428</v>
      </c>
      <c r="F71" s="21" t="s">
        <v>454</v>
      </c>
      <c r="G71" s="21" t="s">
        <v>491</v>
      </c>
      <c r="H71" s="21" t="s">
        <v>431</v>
      </c>
      <c r="I71" s="21">
        <v>8</v>
      </c>
      <c r="J71" s="21" t="s">
        <v>484</v>
      </c>
      <c r="K71" s="21">
        <v>20</v>
      </c>
      <c r="L71" s="21"/>
    </row>
    <row r="72" ht="86.25" customHeight="1" x14ac:dyDescent="0.15" spans="1:12">
      <c r="A72" s="108"/>
      <c r="B72" s="108"/>
      <c r="C72" s="108"/>
      <c r="D72" s="108"/>
      <c r="E72" s="21" t="s">
        <v>437</v>
      </c>
      <c r="F72" s="21" t="s">
        <v>438</v>
      </c>
      <c r="G72" s="21" t="s">
        <v>492</v>
      </c>
      <c r="H72" s="21" t="s">
        <v>426</v>
      </c>
      <c r="I72" s="21" t="s">
        <v>427</v>
      </c>
      <c r="J72" s="21"/>
      <c r="K72" s="21">
        <v>10</v>
      </c>
      <c r="L72" s="21"/>
    </row>
    <row r="73" ht="30.0" customHeight="1" x14ac:dyDescent="0.15" spans="1:12">
      <c r="A73" s="108"/>
      <c r="B73" s="108"/>
      <c r="C73" s="108"/>
      <c r="D73" s="108"/>
      <c r="E73" s="21" t="s">
        <v>424</v>
      </c>
      <c r="F73" s="21" t="s">
        <v>424</v>
      </c>
      <c r="G73" s="21" t="s">
        <v>425</v>
      </c>
      <c r="H73" s="21" t="s">
        <v>426</v>
      </c>
      <c r="I73" s="21" t="s">
        <v>427</v>
      </c>
      <c r="J73" s="21"/>
      <c r="K73" s="21">
        <v>10</v>
      </c>
      <c r="L73" s="21"/>
    </row>
    <row r="74" ht="30.0" customHeight="1" x14ac:dyDescent="0.15" spans="1:12">
      <c r="A74" s="108"/>
      <c r="B74" s="108" t="s">
        <v>493</v>
      </c>
      <c r="C74" s="108">
        <v>97.34</v>
      </c>
      <c r="D74" s="108" t="s">
        <v>494</v>
      </c>
      <c r="E74" s="21" t="s">
        <v>428</v>
      </c>
      <c r="F74" s="21" t="s">
        <v>454</v>
      </c>
      <c r="G74" s="21" t="s">
        <v>495</v>
      </c>
      <c r="H74" s="21" t="s">
        <v>431</v>
      </c>
      <c r="I74" s="21">
        <v>4</v>
      </c>
      <c r="J74" s="21" t="s">
        <v>484</v>
      </c>
      <c r="K74" s="21">
        <v>10</v>
      </c>
      <c r="L74" s="21"/>
    </row>
    <row r="75" ht="30.0" customHeight="1" x14ac:dyDescent="0.15" spans="1:12">
      <c r="A75" s="108"/>
      <c r="B75" s="108"/>
      <c r="C75" s="108"/>
      <c r="D75" s="108"/>
      <c r="E75" s="21" t="s">
        <v>428</v>
      </c>
      <c r="F75" s="21" t="s">
        <v>454</v>
      </c>
      <c r="G75" s="21" t="s">
        <v>496</v>
      </c>
      <c r="H75" s="21" t="s">
        <v>431</v>
      </c>
      <c r="I75" s="21">
        <v>58</v>
      </c>
      <c r="J75" s="21" t="s">
        <v>484</v>
      </c>
      <c r="K75" s="21">
        <v>10</v>
      </c>
      <c r="L75" s="21"/>
    </row>
    <row r="76" ht="123.0" customHeight="1" x14ac:dyDescent="0.15" spans="1:12">
      <c r="A76" s="108"/>
      <c r="B76" s="108"/>
      <c r="C76" s="108"/>
      <c r="D76" s="108"/>
      <c r="E76" s="21" t="s">
        <v>437</v>
      </c>
      <c r="F76" s="21" t="s">
        <v>438</v>
      </c>
      <c r="G76" s="21" t="s">
        <v>497</v>
      </c>
      <c r="H76" s="21" t="s">
        <v>426</v>
      </c>
      <c r="I76" s="21" t="s">
        <v>427</v>
      </c>
      <c r="J76" s="21"/>
      <c r="K76" s="21">
        <v>20</v>
      </c>
      <c r="L76" s="21"/>
    </row>
    <row r="77" ht="30.0" customHeight="1" x14ac:dyDescent="0.15" spans="1:12">
      <c r="A77" s="108"/>
      <c r="B77" s="108"/>
      <c r="C77" s="108"/>
      <c r="D77" s="108"/>
      <c r="E77" s="21" t="s">
        <v>424</v>
      </c>
      <c r="F77" s="21" t="s">
        <v>424</v>
      </c>
      <c r="G77" s="21" t="s">
        <v>425</v>
      </c>
      <c r="H77" s="21" t="s">
        <v>426</v>
      </c>
      <c r="I77" s="21" t="s">
        <v>427</v>
      </c>
      <c r="J77" s="21"/>
      <c r="K77" s="21">
        <v>10</v>
      </c>
      <c r="L77" s="21"/>
    </row>
    <row r="78" ht="30.0" customHeight="1" x14ac:dyDescent="0.15" spans="1:12">
      <c r="A78" s="108"/>
      <c r="B78" s="108"/>
      <c r="C78" s="108"/>
      <c r="D78" s="108"/>
      <c r="E78" s="21" t="s">
        <v>428</v>
      </c>
      <c r="F78" s="21" t="s">
        <v>429</v>
      </c>
      <c r="G78" s="21" t="s">
        <v>430</v>
      </c>
      <c r="H78" s="21" t="s">
        <v>431</v>
      </c>
      <c r="I78" s="21">
        <v>1</v>
      </c>
      <c r="J78" s="21" t="s">
        <v>432</v>
      </c>
      <c r="K78" s="21">
        <v>20</v>
      </c>
      <c r="L78" s="21"/>
    </row>
    <row r="79" ht="30.0" customHeight="1" x14ac:dyDescent="0.15" spans="1:12">
      <c r="A79" s="108"/>
      <c r="B79" s="108"/>
      <c r="C79" s="108"/>
      <c r="D79" s="108"/>
      <c r="E79" s="21" t="s">
        <v>433</v>
      </c>
      <c r="F79" s="21" t="s">
        <v>434</v>
      </c>
      <c r="G79" s="21" t="s">
        <v>442</v>
      </c>
      <c r="H79" s="21" t="s">
        <v>431</v>
      </c>
      <c r="I79" s="21">
        <v>97.34</v>
      </c>
      <c r="J79" s="21" t="s">
        <v>436</v>
      </c>
      <c r="K79" s="21">
        <v>20</v>
      </c>
      <c r="L79" s="21"/>
    </row>
    <row r="80" ht="30.0" customHeight="1" x14ac:dyDescent="0.15" spans="1:12">
      <c r="A80" s="108"/>
      <c r="B80" s="108" t="s">
        <v>498</v>
      </c>
      <c r="C80" s="108">
        <v>80</v>
      </c>
      <c r="D80" s="108" t="s">
        <v>499</v>
      </c>
      <c r="E80" s="21" t="s">
        <v>437</v>
      </c>
      <c r="F80" s="21" t="s">
        <v>489</v>
      </c>
      <c r="G80" s="21" t="s">
        <v>500</v>
      </c>
      <c r="H80" s="21" t="s">
        <v>426</v>
      </c>
      <c r="I80" s="21" t="s">
        <v>427</v>
      </c>
      <c r="J80" s="21"/>
      <c r="K80" s="21">
        <v>10</v>
      </c>
      <c r="L80" s="21"/>
    </row>
    <row r="81" ht="30.0" customHeight="1" x14ac:dyDescent="0.15" spans="1:12">
      <c r="A81" s="108"/>
      <c r="B81" s="108"/>
      <c r="C81" s="108"/>
      <c r="D81" s="108"/>
      <c r="E81" s="21" t="s">
        <v>437</v>
      </c>
      <c r="F81" s="21" t="s">
        <v>438</v>
      </c>
      <c r="G81" s="21" t="s">
        <v>501</v>
      </c>
      <c r="H81" s="21" t="s">
        <v>426</v>
      </c>
      <c r="I81" s="21" t="s">
        <v>427</v>
      </c>
      <c r="J81" s="21"/>
      <c r="K81" s="21">
        <v>10</v>
      </c>
      <c r="L81" s="21"/>
    </row>
    <row r="82" ht="30.0" customHeight="1" x14ac:dyDescent="0.15" spans="1:12">
      <c r="A82" s="108"/>
      <c r="B82" s="108"/>
      <c r="C82" s="108"/>
      <c r="D82" s="108"/>
      <c r="E82" s="21" t="s">
        <v>433</v>
      </c>
      <c r="F82" s="21" t="s">
        <v>434</v>
      </c>
      <c r="G82" s="21" t="s">
        <v>502</v>
      </c>
      <c r="H82" s="21" t="s">
        <v>431</v>
      </c>
      <c r="I82" s="21">
        <v>1.58</v>
      </c>
      <c r="J82" s="21" t="s">
        <v>436</v>
      </c>
      <c r="K82" s="21">
        <v>10</v>
      </c>
      <c r="L82" s="21"/>
    </row>
    <row r="83" ht="30.0" customHeight="1" x14ac:dyDescent="0.15" spans="1:12">
      <c r="A83" s="108"/>
      <c r="B83" s="108"/>
      <c r="C83" s="108"/>
      <c r="D83" s="108"/>
      <c r="E83" s="21" t="s">
        <v>428</v>
      </c>
      <c r="F83" s="21" t="s">
        <v>429</v>
      </c>
      <c r="G83" s="21" t="s">
        <v>430</v>
      </c>
      <c r="H83" s="21" t="s">
        <v>431</v>
      </c>
      <c r="I83" s="21">
        <v>1</v>
      </c>
      <c r="J83" s="21" t="s">
        <v>432</v>
      </c>
      <c r="K83" s="21">
        <v>20</v>
      </c>
      <c r="L83" s="21"/>
    </row>
    <row r="84" ht="30.0" customHeight="1" x14ac:dyDescent="0.15" spans="1:12">
      <c r="A84" s="108"/>
      <c r="B84" s="108"/>
      <c r="C84" s="108"/>
      <c r="D84" s="108"/>
      <c r="E84" s="21" t="s">
        <v>424</v>
      </c>
      <c r="F84" s="21" t="s">
        <v>424</v>
      </c>
      <c r="G84" s="21" t="s">
        <v>425</v>
      </c>
      <c r="H84" s="21" t="s">
        <v>426</v>
      </c>
      <c r="I84" s="21" t="s">
        <v>427</v>
      </c>
      <c r="J84" s="21"/>
      <c r="K84" s="21">
        <v>10</v>
      </c>
      <c r="L84" s="21"/>
    </row>
    <row r="85" ht="30.0" customHeight="1" x14ac:dyDescent="0.15" spans="1:12">
      <c r="A85" s="108"/>
      <c r="B85" s="108"/>
      <c r="C85" s="108"/>
      <c r="D85" s="108"/>
      <c r="E85" s="21" t="s">
        <v>433</v>
      </c>
      <c r="F85" s="21" t="s">
        <v>434</v>
      </c>
      <c r="G85" s="21" t="s">
        <v>442</v>
      </c>
      <c r="H85" s="21" t="s">
        <v>431</v>
      </c>
      <c r="I85" s="21">
        <v>80</v>
      </c>
      <c r="J85" s="21" t="s">
        <v>436</v>
      </c>
      <c r="K85" s="21">
        <v>10</v>
      </c>
      <c r="L85" s="21"/>
    </row>
    <row r="86" ht="30.0" customHeight="1" x14ac:dyDescent="0.15" spans="1:12">
      <c r="A86" s="108"/>
      <c r="B86" s="108"/>
      <c r="C86" s="108"/>
      <c r="D86" s="108"/>
      <c r="E86" s="21" t="s">
        <v>428</v>
      </c>
      <c r="F86" s="21" t="s">
        <v>454</v>
      </c>
      <c r="G86" s="21" t="s">
        <v>503</v>
      </c>
      <c r="H86" s="21" t="s">
        <v>431</v>
      </c>
      <c r="I86" s="21">
        <v>102</v>
      </c>
      <c r="J86" s="21" t="s">
        <v>484</v>
      </c>
      <c r="K86" s="21">
        <v>20</v>
      </c>
      <c r="L86" s="21"/>
    </row>
    <row r="87" ht="30.0" customHeight="1" x14ac:dyDescent="0.15" spans="1:12">
      <c r="A87" s="108"/>
      <c r="B87" s="108" t="s">
        <v>504</v>
      </c>
      <c r="C87" s="108">
        <v>111.55</v>
      </c>
      <c r="D87" s="108" t="s">
        <v>505</v>
      </c>
      <c r="E87" s="21" t="s">
        <v>433</v>
      </c>
      <c r="F87" s="21" t="s">
        <v>434</v>
      </c>
      <c r="G87" s="21" t="s">
        <v>506</v>
      </c>
      <c r="H87" s="21" t="s">
        <v>431</v>
      </c>
      <c r="I87" s="21">
        <v>1257.75</v>
      </c>
      <c r="J87" s="21" t="s">
        <v>436</v>
      </c>
      <c r="K87" s="21">
        <v>10</v>
      </c>
      <c r="L87" s="21"/>
    </row>
    <row r="88" ht="30.0" customHeight="1" x14ac:dyDescent="0.15" spans="1:12">
      <c r="A88" s="108"/>
      <c r="B88" s="108"/>
      <c r="C88" s="108"/>
      <c r="D88" s="108"/>
      <c r="E88" s="21" t="s">
        <v>428</v>
      </c>
      <c r="F88" s="21" t="s">
        <v>454</v>
      </c>
      <c r="G88" s="21" t="s">
        <v>507</v>
      </c>
      <c r="H88" s="21" t="s">
        <v>431</v>
      </c>
      <c r="I88" s="21">
        <v>3</v>
      </c>
      <c r="J88" s="21" t="s">
        <v>432</v>
      </c>
      <c r="K88" s="21">
        <v>20</v>
      </c>
      <c r="L88" s="21"/>
    </row>
    <row r="89" ht="30.0" customHeight="1" x14ac:dyDescent="0.15" spans="1:12">
      <c r="A89" s="108"/>
      <c r="B89" s="108"/>
      <c r="C89" s="108"/>
      <c r="D89" s="108"/>
      <c r="E89" s="21" t="s">
        <v>428</v>
      </c>
      <c r="F89" s="21" t="s">
        <v>429</v>
      </c>
      <c r="G89" s="21" t="s">
        <v>430</v>
      </c>
      <c r="H89" s="21" t="s">
        <v>431</v>
      </c>
      <c r="I89" s="21">
        <v>1</v>
      </c>
      <c r="J89" s="21" t="s">
        <v>432</v>
      </c>
      <c r="K89" s="21">
        <v>20</v>
      </c>
      <c r="L89" s="21"/>
    </row>
    <row r="90" ht="30.0" customHeight="1" x14ac:dyDescent="0.15" spans="1:12">
      <c r="A90" s="108"/>
      <c r="B90" s="108"/>
      <c r="C90" s="108"/>
      <c r="D90" s="108"/>
      <c r="E90" s="21" t="s">
        <v>437</v>
      </c>
      <c r="F90" s="21" t="s">
        <v>438</v>
      </c>
      <c r="G90" s="21" t="s">
        <v>508</v>
      </c>
      <c r="H90" s="21" t="s">
        <v>426</v>
      </c>
      <c r="I90" s="21" t="s">
        <v>427</v>
      </c>
      <c r="J90" s="21"/>
      <c r="K90" s="21">
        <v>20</v>
      </c>
      <c r="L90" s="21"/>
    </row>
    <row r="91" ht="30.0" customHeight="1" x14ac:dyDescent="0.15" spans="1:12">
      <c r="A91" s="108"/>
      <c r="B91" s="108"/>
      <c r="C91" s="108"/>
      <c r="D91" s="108"/>
      <c r="E91" s="21" t="s">
        <v>424</v>
      </c>
      <c r="F91" s="21" t="s">
        <v>424</v>
      </c>
      <c r="G91" s="21" t="s">
        <v>425</v>
      </c>
      <c r="H91" s="21" t="s">
        <v>426</v>
      </c>
      <c r="I91" s="21" t="s">
        <v>427</v>
      </c>
      <c r="J91" s="21"/>
      <c r="K91" s="21">
        <v>10</v>
      </c>
      <c r="L91" s="21"/>
    </row>
    <row r="92" ht="30.0" customHeight="1" x14ac:dyDescent="0.15" spans="1:12">
      <c r="A92" s="108"/>
      <c r="B92" s="108"/>
      <c r="C92" s="108"/>
      <c r="D92" s="108"/>
      <c r="E92" s="21" t="s">
        <v>433</v>
      </c>
      <c r="F92" s="21" t="s">
        <v>434</v>
      </c>
      <c r="G92" s="21" t="s">
        <v>449</v>
      </c>
      <c r="H92" s="21" t="s">
        <v>431</v>
      </c>
      <c r="I92" s="21">
        <v>111.55</v>
      </c>
      <c r="J92" s="21" t="s">
        <v>436</v>
      </c>
      <c r="K92" s="21">
        <v>10</v>
      </c>
      <c r="L92" s="21"/>
    </row>
    <row r="93" ht="30.0" customHeight="1" x14ac:dyDescent="0.15" spans="1:12">
      <c r="A93" s="108"/>
      <c r="B93" s="108" t="s">
        <v>509</v>
      </c>
      <c r="C93" s="108">
        <v>6.6</v>
      </c>
      <c r="D93" s="108" t="s">
        <v>510</v>
      </c>
      <c r="E93" s="21" t="s">
        <v>428</v>
      </c>
      <c r="F93" s="21" t="s">
        <v>454</v>
      </c>
      <c r="G93" s="21" t="s">
        <v>511</v>
      </c>
      <c r="H93" s="21" t="s">
        <v>512</v>
      </c>
      <c r="I93" s="21">
        <v>200</v>
      </c>
      <c r="J93" s="21" t="s">
        <v>513</v>
      </c>
      <c r="K93" s="21">
        <v>20</v>
      </c>
      <c r="L93" s="21"/>
    </row>
    <row r="94" ht="30.0" customHeight="1" x14ac:dyDescent="0.15" spans="1:12">
      <c r="A94" s="108"/>
      <c r="B94" s="108"/>
      <c r="C94" s="108"/>
      <c r="D94" s="108"/>
      <c r="E94" s="21" t="s">
        <v>424</v>
      </c>
      <c r="F94" s="21" t="s">
        <v>424</v>
      </c>
      <c r="G94" s="21" t="s">
        <v>425</v>
      </c>
      <c r="H94" s="21" t="s">
        <v>426</v>
      </c>
      <c r="I94" s="21" t="s">
        <v>427</v>
      </c>
      <c r="J94" s="21"/>
      <c r="K94" s="21">
        <v>10</v>
      </c>
      <c r="L94" s="21"/>
    </row>
    <row r="95" ht="30.0" customHeight="1" x14ac:dyDescent="0.15" spans="1:12">
      <c r="A95" s="108"/>
      <c r="B95" s="108"/>
      <c r="C95" s="108"/>
      <c r="D95" s="108"/>
      <c r="E95" s="21" t="s">
        <v>433</v>
      </c>
      <c r="F95" s="21" t="s">
        <v>434</v>
      </c>
      <c r="G95" s="21" t="s">
        <v>449</v>
      </c>
      <c r="H95" s="21" t="s">
        <v>431</v>
      </c>
      <c r="I95" s="21">
        <v>10</v>
      </c>
      <c r="J95" s="21" t="s">
        <v>436</v>
      </c>
      <c r="K95" s="21">
        <v>20</v>
      </c>
      <c r="L95" s="21"/>
    </row>
    <row r="96" ht="30.0" customHeight="1" x14ac:dyDescent="0.15" spans="1:12">
      <c r="A96" s="108"/>
      <c r="B96" s="108"/>
      <c r="C96" s="108"/>
      <c r="D96" s="108"/>
      <c r="E96" s="21" t="s">
        <v>428</v>
      </c>
      <c r="F96" s="21" t="s">
        <v>429</v>
      </c>
      <c r="G96" s="21" t="s">
        <v>430</v>
      </c>
      <c r="H96" s="21" t="s">
        <v>431</v>
      </c>
      <c r="I96" s="21">
        <v>1</v>
      </c>
      <c r="J96" s="21" t="s">
        <v>432</v>
      </c>
      <c r="K96" s="21">
        <v>20</v>
      </c>
      <c r="L96" s="21"/>
    </row>
    <row r="97" ht="121.5" customHeight="1" x14ac:dyDescent="0.15" spans="1:12">
      <c r="A97" s="108"/>
      <c r="B97" s="108"/>
      <c r="C97" s="108"/>
      <c r="D97" s="108"/>
      <c r="E97" s="21" t="s">
        <v>437</v>
      </c>
      <c r="F97" s="21" t="s">
        <v>438</v>
      </c>
      <c r="G97" s="21" t="s">
        <v>514</v>
      </c>
      <c r="H97" s="21" t="s">
        <v>426</v>
      </c>
      <c r="I97" s="21" t="s">
        <v>427</v>
      </c>
      <c r="J97" s="21"/>
      <c r="K97" s="21">
        <v>20</v>
      </c>
      <c r="L97" s="21"/>
    </row>
  </sheetData>
  <mergeCells count="63">
    <mergeCell ref="B21:B24"/>
    <mergeCell ref="C21:C24"/>
    <mergeCell ref="D21:D24"/>
    <mergeCell ref="A1:L1"/>
    <mergeCell ref="A2:L2"/>
    <mergeCell ref="A5:A97"/>
    <mergeCell ref="B5:B8"/>
    <mergeCell ref="C5:C8"/>
    <mergeCell ref="D5:D8"/>
    <mergeCell ref="B9:B12"/>
    <mergeCell ref="C9:C12"/>
    <mergeCell ref="D9:D12"/>
    <mergeCell ref="B13:B16"/>
    <mergeCell ref="C13:C16"/>
    <mergeCell ref="D13:D16"/>
    <mergeCell ref="B17:B20"/>
    <mergeCell ref="C17:C20"/>
    <mergeCell ref="D17:D20"/>
    <mergeCell ref="B25:B29"/>
    <mergeCell ref="C25:C29"/>
    <mergeCell ref="D25:D29"/>
    <mergeCell ref="B30:B33"/>
    <mergeCell ref="C30:C33"/>
    <mergeCell ref="D30:D33"/>
    <mergeCell ref="B34:B37"/>
    <mergeCell ref="C34:C37"/>
    <mergeCell ref="D34:D37"/>
    <mergeCell ref="B38:B41"/>
    <mergeCell ref="C38:C41"/>
    <mergeCell ref="D38:D41"/>
    <mergeCell ref="B42:B45"/>
    <mergeCell ref="C42:C45"/>
    <mergeCell ref="D42:D45"/>
    <mergeCell ref="B46:B49"/>
    <mergeCell ref="C46:C49"/>
    <mergeCell ref="D46:D49"/>
    <mergeCell ref="B50:B53"/>
    <mergeCell ref="C50:C53"/>
    <mergeCell ref="D50:D53"/>
    <mergeCell ref="B54:B57"/>
    <mergeCell ref="C54:C57"/>
    <mergeCell ref="D54:D57"/>
    <mergeCell ref="B58:B61"/>
    <mergeCell ref="C58:C61"/>
    <mergeCell ref="D58:D61"/>
    <mergeCell ref="B62:B67"/>
    <mergeCell ref="C62:C67"/>
    <mergeCell ref="D62:D67"/>
    <mergeCell ref="B68:B73"/>
    <mergeCell ref="C68:C73"/>
    <mergeCell ref="D68:D73"/>
    <mergeCell ref="B74:B79"/>
    <mergeCell ref="C74:C79"/>
    <mergeCell ref="D74:D79"/>
    <mergeCell ref="B93:B97"/>
    <mergeCell ref="C93:C97"/>
    <mergeCell ref="D93:D97"/>
    <mergeCell ref="B80:B86"/>
    <mergeCell ref="C80:C86"/>
    <mergeCell ref="D80:D86"/>
    <mergeCell ref="B87:B92"/>
    <mergeCell ref="C87:C92"/>
    <mergeCell ref="D87:D92"/>
  </mergeCells>
  <phoneticPr fontId="0" type="noConversion"/>
  <pageMargins left="0.6999125161508876" right="0.6999125161508876" top="0.7499062639521802" bottom="0.7499062639521802" header="0.2999625102741512" footer="0.2999625102741512"/>
  <pageSetup paperSize="1"/>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user</cp:lastModifiedBy>
  <cp:revision>0</cp:revision>
  <cp:lastPrinted>2023-03-30T06:44:58Z</cp:lastPrinted>
  <dcterms:created xsi:type="dcterms:W3CDTF">2023-03-29T00:28:19Z</dcterms:created>
  <dcterms:modified xsi:type="dcterms:W3CDTF">2023-10-09T10:07:15Z</dcterms:modified>
</cp:coreProperties>
</file>