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<sst xmlns="http://schemas.openxmlformats.org/spreadsheetml/2006/main" count="1170" uniqueCount="419">
  <si>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</si>
  <si>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</si>
  <si>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</si>
  <si>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</si>
  <si>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</si>
  <si>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</si>
  <si>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</si>
  <si>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</si>
  <si>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</si>
  <si>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</si>
  <si>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</si>
  <si>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</si>
  <si>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</si>
  <si>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</si>
  <si>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</si>
  <si>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</si>
  <si>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</si>
  <si>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</si>
  <si>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</si>
  <si>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</si>
  <si>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</si>
  <si>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</si>
  <si>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</si>
  <si>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</si>
  <si>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</si>
  <si>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</si>
  <si>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</si>
  <si>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</si>
  <si>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</si>
  <si>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</si>
  <si>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</si>
  <si>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</si>
  <si>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</si>
  <si>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</si>
  <si>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</si>
  <si>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</si>
  <si>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</si>
  <si>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</si>
  <si>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</si>
  <si>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</si>
  <si>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</si>
  <si>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</si>
  <si>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</si>
  <si>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</si>
  <si>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</si>
  <si>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</si>
  <si>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</si>
  <si>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</si>
  <si>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</si>
  <si>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</si>
  <si>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</si>
  <si>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</si>
  <si>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</si>
  <si>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</si>
  <si>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</si>
  <si>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</si>
  <si>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</si>
  <si>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</si>
  <si>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</si>
  <si>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</si>
  <si>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</si>
  <si>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</si>
  <si>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</si>
  <si>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</si>
  <si>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</si>
  <si>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</si>
  <si>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</si>
  <si>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</si>
  <si>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</si>
  <si>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</si>
  <si>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</si>
  <si>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</si>
  <si>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360001</t>
  </si>
  <si>
    <r>
      <rPr>
        <sz val="11"/>
        <rFont val="宋体"/>
        <charset val="134"/>
      </rPr>
      <t>广元市利州区人民政府河西街道办事处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</si>
  <si>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</si>
  <si>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</si>
  <si>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</si>
  <si>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</si>
  <si>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</si>
  <si>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</si>
  <si>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</si>
  <si>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</si>
  <si>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</si>
  <si>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</si>
  <si>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</si>
  <si>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</si>
  <si>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08</t>
  </si>
  <si>
    <r>
      <rPr>
        <sz val="11"/>
        <rFont val="宋体"/>
        <charset val="134"/>
      </rPr>
      <t> 代表工作</t>
    </r>
  </si>
  <si>
    <t>03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</si>
  <si>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</si>
  <si>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</si>
  <si>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</si>
  <si>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r>
      <rPr>
        <sz val="11"/>
        <rFont val="宋体"/>
        <charset val="134"/>
      </rPr>
      <t> 信访事务</t>
    </r>
  </si>
  <si>
    <t>50</t>
  </si>
  <si>
    <r>
      <rPr>
        <sz val="11"/>
        <rFont val="宋体"/>
        <charset val="134"/>
      </rPr>
      <t> 事业运行</t>
    </r>
  </si>
  <si>
    <t>31</t>
  </si>
  <si>
    <t>05</t>
  </si>
  <si>
    <r>
      <rPr>
        <sz val="11"/>
        <rFont val="宋体"/>
        <charset val="134"/>
      </rPr>
      <t> 专项业务</t>
    </r>
  </si>
  <si>
    <t>203</t>
  </si>
  <si>
    <t>06</t>
  </si>
  <si>
    <r>
      <rPr>
        <sz val="11"/>
        <rFont val="宋体"/>
        <charset val="134"/>
      </rPr>
      <t> 人民防空</t>
    </r>
  </si>
  <si>
    <t>208</t>
  </si>
  <si>
    <r>
      <rPr>
        <sz val="11"/>
        <rFont val="宋体"/>
        <charset val="134"/>
      </rPr>
      <t> 机关事业单位基本养老保险缴费支出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</si>
  <si>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</si>
  <si>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</si>
  <si>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</si>
  <si>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11</t>
  </si>
  <si>
    <r>
      <rPr>
        <sz val="11"/>
        <rFont val="宋体"/>
        <charset val="134"/>
      </rPr>
      <t> 行政单位医疗</t>
    </r>
  </si>
  <si>
    <t>212</t>
  </si>
  <si>
    <r>
      <rPr>
        <sz val="11"/>
        <rFont val="宋体"/>
        <charset val="134"/>
      </rPr>
      <t> 城乡社区环境卫生</t>
    </r>
  </si>
  <si>
    <r>
      <rPr>
        <sz val="11"/>
        <rFont val="宋体"/>
        <charset val="134"/>
      </rPr>
      <t> 补助被征地农民支出</t>
    </r>
  </si>
  <si>
    <r>
      <rPr>
        <sz val="11"/>
        <rFont val="宋体"/>
        <charset val="134"/>
      </rPr>
      <t> 其他国有土地使用权出让收入安排的支出</t>
    </r>
  </si>
  <si>
    <t>213</t>
  </si>
  <si>
    <t>34</t>
  </si>
  <si>
    <r>
      <rPr>
        <sz val="11"/>
        <rFont val="宋体"/>
        <charset val="134"/>
      </rPr>
      <t> 林业草原防灾减灾</t>
    </r>
  </si>
  <si>
    <t>07</t>
  </si>
  <si>
    <r>
      <rPr>
        <sz val="11"/>
        <rFont val="宋体"/>
        <charset val="134"/>
      </rPr>
      <t> 对村民委员会和村党支部的补助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</si>
  <si>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</si>
  <si>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</si>
  <si>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</si>
  <si>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</si>
  <si>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</si>
  <si>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</si>
  <si>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</si>
  <si>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</si>
  <si>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</si>
  <si>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</si>
  <si>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</si>
  <si>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</si>
  <si>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</si>
  <si>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</si>
  <si>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</si>
  <si>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</si>
  <si>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</si>
  <si>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</si>
  <si>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</si>
  <si>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</si>
  <si>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</si>
  <si>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</si>
  <si>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</si>
  <si>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</si>
  <si>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</si>
  <si>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</si>
  <si>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</si>
  <si>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</si>
  <si>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</si>
  <si>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</si>
  <si>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</si>
  <si>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</si>
  <si>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</si>
  <si>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</si>
  <si>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</si>
  <si>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</si>
  <si>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</si>
  <si>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</si>
  <si>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</si>
  <si>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</si>
  <si>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</si>
  <si>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</si>
  <si>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</si>
  <si>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</si>
  <si>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</si>
  <si>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</si>
  <si>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</si>
  <si>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</si>
  <si>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</si>
  <si>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</si>
  <si>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</si>
  <si>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</si>
  <si>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</si>
  <si>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广元市利州区人民政府河西街道办事处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</si>
  <si>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</si>
  <si>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</si>
  <si>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</si>
  <si>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</si>
  <si>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 基本工资（公务员参公人员）</t>
    </r>
  </si>
  <si>
    <r>
      <rPr>
        <sz val="11"/>
        <rFont val="宋体"/>
        <charset val="134"/>
      </rPr>
      <t>    基本工资（事业人员）</t>
    </r>
  </si>
  <si>
    <r>
      <rPr>
        <sz val="11"/>
        <rFont val="宋体"/>
        <charset val="134"/>
      </rPr>
      <t>    基本工资（机关工勤人员）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</si>
  <si>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</si>
  <si>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</si>
  <si>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 国家出台津补贴</t>
    </r>
  </si>
  <si>
    <r>
      <rPr>
        <sz val="11"/>
        <rFont val="宋体"/>
        <charset val="134"/>
      </rPr>
      <t>    地方出台的津贴补贴（公务员参公人员）</t>
    </r>
  </si>
  <si>
    <r>
      <rPr>
        <sz val="11"/>
        <rFont val="宋体"/>
        <charset val="134"/>
      </rPr>
      <t>    地方出台的津贴补贴（机关工勤人员）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</si>
  <si>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</si>
  <si>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</si>
  <si>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</si>
  <si>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统筹人员基础绩效奖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</si>
  <si>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</si>
  <si>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</si>
  <si>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</si>
  <si>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</si>
  <si>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</si>
  <si>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</si>
  <si>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</si>
  <si>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</si>
  <si>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</si>
  <si>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 职工基本医疗保险缴费（在职）</t>
    </r>
  </si>
  <si>
    <r>
      <rPr>
        <sz val="11"/>
        <rFont val="宋体"/>
        <charset val="134"/>
      </rPr>
      <t>    职工基本医疗保险缴费（退休）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</si>
  <si>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</si>
  <si>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</si>
  <si>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</si>
  <si>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</si>
  <si>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</si>
  <si>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</si>
  <si>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</si>
  <si>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    住房公积金（社区专职工作者）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</si>
  <si>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</si>
  <si>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</si>
  <si>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</si>
  <si>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 办公费</t>
    </r>
  </si>
  <si>
    <r>
      <rPr>
        <sz val="11"/>
        <rFont val="宋体"/>
        <charset val="134"/>
      </rPr>
      <t>    行政村基层公共运行经费</t>
    </r>
  </si>
  <si>
    <r>
      <rPr>
        <sz val="11"/>
        <rFont val="宋体"/>
        <charset val="134"/>
      </rPr>
      <t>    社区（集镇社区）基层公共运行经费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</si>
  <si>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</si>
  <si>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</si>
  <si>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</si>
  <si>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</si>
  <si>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</si>
  <si>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</si>
  <si>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</si>
  <si>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</si>
  <si>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</si>
  <si>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</si>
  <si>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</si>
  <si>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</si>
  <si>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</si>
  <si>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 福利费（在职）</t>
    </r>
  </si>
  <si>
    <r>
      <rPr>
        <sz val="11"/>
        <rFont val="宋体"/>
        <charset val="134"/>
      </rPr>
      <t>    福利费（退休）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</si>
  <si>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</si>
  <si>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</si>
  <si>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</si>
  <si>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</si>
  <si>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</si>
  <si>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</si>
  <si>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</si>
  <si>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</si>
  <si>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</si>
  <si>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</si>
  <si>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04</t>
    </r>
  </si>
  <si>
    <r>
      <rPr>
        <sz val="11"/>
        <rFont val="宋体"/>
        <charset val="134"/>
      </rPr>
      <t>   抚恤金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</si>
  <si>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</si>
  <si>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</si>
  <si>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</si>
  <si>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</si>
  <si>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行政村（集镇社区）常职干部报酬</t>
    </r>
  </si>
  <si>
    <r>
      <rPr>
        <sz val="11"/>
        <rFont val="宋体"/>
        <charset val="134"/>
      </rPr>
      <t>    行政村（集镇社区）常职干部绩效报酬</t>
    </r>
  </si>
  <si>
    <r>
      <rPr>
        <sz val="11"/>
        <rFont val="宋体"/>
        <charset val="134"/>
      </rPr>
      <t>    居民小组长报酬</t>
    </r>
  </si>
  <si>
    <r>
      <rPr>
        <sz val="11"/>
        <rFont val="宋体"/>
        <charset val="134"/>
      </rPr>
      <t>    行政村（集镇社区）离任、连任干部生活补助</t>
    </r>
  </si>
  <si>
    <r>
      <rPr>
        <sz val="11"/>
        <rFont val="宋体"/>
        <charset val="134"/>
      </rPr>
      <t>    行政村小组长报酬</t>
    </r>
  </si>
  <si>
    <r>
      <rPr>
        <sz val="11"/>
        <rFont val="宋体"/>
        <charset val="134"/>
      </rPr>
      <t>    城市社区专职工作者报酬</t>
    </r>
  </si>
  <si>
    <r>
      <rPr>
        <sz val="11"/>
        <rFont val="宋体"/>
        <charset val="134"/>
      </rPr>
      <t>    城市（集镇）社区干部专职工作者保险缴费</t>
    </r>
  </si>
  <si>
    <r>
      <rPr>
        <sz val="11"/>
        <rFont val="宋体"/>
        <charset val="134"/>
      </rPr>
      <t>    城市社区干部专职工作者绩效工资</t>
    </r>
  </si>
  <si>
    <r>
      <rPr>
        <sz val="11"/>
        <rFont val="宋体"/>
        <charset val="134"/>
      </rPr>
      <t>    农村教师生活补助</t>
    </r>
  </si>
  <si>
    <r>
      <rPr>
        <sz val="11"/>
        <rFont val="宋体"/>
        <charset val="134"/>
      </rPr>
      <t>    人才引进补助</t>
    </r>
  </si>
  <si>
    <r>
      <rPr>
        <sz val="11"/>
        <rFont val="宋体"/>
        <charset val="134"/>
      </rPr>
      <t>    其他生活补助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</si>
  <si>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</si>
  <si>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 独子费</t>
    </r>
  </si>
  <si>
    <r>
      <rPr>
        <sz val="11"/>
        <rFont val="宋体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</si>
  <si>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</si>
  <si>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</si>
  <si>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</si>
  <si>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广元市利州区人民政府河西街道办事处本级</t>
    </r>
  </si>
  <si>
    <t>360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</si>
  <si>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</si>
  <si>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</si>
  <si>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</si>
  <si>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</si>
  <si>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</si>
  <si>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</si>
  <si>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</si>
  <si>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</si>
  <si>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3010101</t>
  </si>
  <si>
    <r>
      <rPr>
        <sz val="11"/>
        <rFont val="宋体"/>
        <charset val="134"/>
      </rPr>
      <t>   基本工资（公务员参公人员）</t>
    </r>
  </si>
  <si>
    <t>3010102</t>
  </si>
  <si>
    <r>
      <rPr>
        <sz val="11"/>
        <rFont val="宋体"/>
        <charset val="134"/>
      </rPr>
      <t>   基本工资（事业人员）</t>
    </r>
  </si>
  <si>
    <t>3010103</t>
  </si>
  <si>
    <r>
      <rPr>
        <sz val="11"/>
        <rFont val="宋体"/>
        <charset val="134"/>
      </rPr>
      <t>   基本工资（机关工勤人员）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</si>
  <si>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</si>
  <si>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</si>
  <si>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</si>
  <si>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国家出台津补贴</t>
    </r>
  </si>
  <si>
    <t>3010202</t>
  </si>
  <si>
    <r>
      <rPr>
        <sz val="11"/>
        <rFont val="宋体"/>
        <charset val="134"/>
      </rPr>
      <t>   地方出台的津贴补贴（公务员参公人员）</t>
    </r>
  </si>
  <si>
    <t>3010203</t>
  </si>
  <si>
    <r>
      <rPr>
        <sz val="11"/>
        <rFont val="宋体"/>
        <charset val="134"/>
      </rPr>
      <t>   地方出台的津贴补贴（机关工勤人员）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</si>
  <si>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</si>
  <si>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</si>
  <si>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</si>
  <si>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</si>
  <si>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</si>
  <si>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统筹人员基础绩效奖</t>
    </r>
  </si>
  <si>
    <t>3010303</t>
  </si>
  <si>
    <r>
      <rPr>
        <sz val="11"/>
        <rFont val="宋体"/>
        <charset val="134"/>
      </rPr>
      <t>   公务员基础绩效奖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</si>
  <si>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</si>
  <si>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</si>
  <si>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</si>
  <si>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</si>
  <si>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</si>
  <si>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</si>
  <si>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3011001</t>
  </si>
  <si>
    <r>
      <rPr>
        <sz val="11"/>
        <rFont val="宋体"/>
        <charset val="134"/>
      </rPr>
      <t>   职工基本医疗保险缴费（在职）</t>
    </r>
  </si>
  <si>
    <t>3011002</t>
  </si>
  <si>
    <r>
      <rPr>
        <sz val="11"/>
        <rFont val="宋体"/>
        <charset val="134"/>
      </rPr>
      <t>   职工基本医疗保险缴费（退休）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</si>
  <si>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</si>
  <si>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</si>
  <si>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</si>
  <si>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</si>
  <si>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</si>
  <si>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</si>
  <si>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30113</t>
  </si>
  <si>
    <r>
      <rPr>
        <sz val="11"/>
        <rFont val="宋体"/>
        <charset val="134"/>
      </rPr>
      <t>  住房公积金</t>
    </r>
  </si>
  <si>
    <t>3011301</t>
  </si>
  <si>
    <t>3011302</t>
  </si>
  <si>
    <r>
      <rPr>
        <sz val="11"/>
        <rFont val="宋体"/>
        <charset val="134"/>
      </rPr>
      <t>   住房公积金（社区专职工作者）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</si>
  <si>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</si>
  <si>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</si>
  <si>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</si>
  <si>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</si>
  <si>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3020101</t>
  </si>
  <si>
    <t>3020102</t>
  </si>
  <si>
    <r>
      <rPr>
        <sz val="11"/>
        <rFont val="宋体"/>
        <charset val="134"/>
      </rPr>
      <t>   行政村基层公共运行经费</t>
    </r>
  </si>
  <si>
    <t>3020103</t>
  </si>
  <si>
    <r>
      <rPr>
        <sz val="11"/>
        <rFont val="宋体"/>
        <charset val="134"/>
      </rPr>
      <t>   社区（集镇社区）基层公共运行经费</t>
    </r>
  </si>
  <si>
    <t>30215</t>
  </si>
  <si>
    <r>
      <rPr>
        <sz val="11"/>
        <rFont val="宋体"/>
        <charset val="134"/>
      </rPr>
      <t>  会议费</t>
    </r>
  </si>
  <si>
    <t>30216</t>
  </si>
  <si>
    <r>
      <rPr>
        <sz val="11"/>
        <rFont val="宋体"/>
        <charset val="134"/>
      </rPr>
      <t>  培训费</t>
    </r>
  </si>
  <si>
    <t>30217</t>
  </si>
  <si>
    <r>
      <rPr>
        <sz val="11"/>
        <rFont val="宋体"/>
        <charset val="134"/>
      </rPr>
      <t>  公务接待费</t>
    </r>
  </si>
  <si>
    <t>30228</t>
  </si>
  <si>
    <r>
      <rPr>
        <sz val="11"/>
        <rFont val="宋体"/>
        <charset val="134"/>
      </rPr>
      <t>  工会经费</t>
    </r>
  </si>
  <si>
    <t>30229</t>
  </si>
  <si>
    <r>
      <rPr>
        <sz val="11"/>
        <rFont val="宋体"/>
        <charset val="134"/>
      </rPr>
      <t>  福利费</t>
    </r>
  </si>
  <si>
    <t>3022901</t>
  </si>
  <si>
    <r>
      <rPr>
        <sz val="11"/>
        <rFont val="宋体"/>
        <charset val="134"/>
      </rPr>
      <t>   福利费（在职）</t>
    </r>
  </si>
  <si>
    <t>3022902</t>
  </si>
  <si>
    <r>
      <rPr>
        <sz val="11"/>
        <rFont val="宋体"/>
        <charset val="134"/>
      </rPr>
      <t>   福利费（退休）</t>
    </r>
  </si>
  <si>
    <t>30231</t>
  </si>
  <si>
    <r>
      <rPr>
        <sz val="11"/>
        <rFont val="宋体"/>
        <charset val="134"/>
      </rPr>
      <t>  公务用车运行维护费</t>
    </r>
  </si>
  <si>
    <t>3023101</t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</si>
  <si>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</si>
  <si>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</si>
  <si>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</si>
  <si>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</si>
  <si>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303</t>
  </si>
  <si>
    <r>
      <rPr>
        <sz val="11"/>
        <rFont val="宋体"/>
        <charset val="134"/>
      </rPr>
      <t> 对个人和家庭的补助</t>
    </r>
  </si>
  <si>
    <t>30304</t>
  </si>
  <si>
    <r>
      <rPr>
        <sz val="11"/>
        <rFont val="宋体"/>
        <charset val="134"/>
      </rPr>
      <t>  抚恤金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</si>
  <si>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</si>
  <si>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</si>
  <si>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</si>
  <si>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退休人员生活补助</t>
    </r>
  </si>
  <si>
    <t>3030503</t>
  </si>
  <si>
    <r>
      <rPr>
        <sz val="11"/>
        <rFont val="宋体"/>
        <charset val="134"/>
      </rPr>
      <t>   遗属生活补助</t>
    </r>
  </si>
  <si>
    <t>3030504</t>
  </si>
  <si>
    <r>
      <rPr>
        <sz val="11"/>
        <rFont val="宋体"/>
        <charset val="134"/>
      </rPr>
      <t>   行政村（集镇社区）常职干部报酬</t>
    </r>
  </si>
  <si>
    <t>3030505</t>
  </si>
  <si>
    <r>
      <rPr>
        <sz val="11"/>
        <rFont val="宋体"/>
        <charset val="134"/>
      </rPr>
      <t>   行政村（集镇社区）常职干部绩效报酬</t>
    </r>
  </si>
  <si>
    <t>3030506</t>
  </si>
  <si>
    <r>
      <rPr>
        <sz val="11"/>
        <rFont val="宋体"/>
        <charset val="134"/>
      </rPr>
      <t>   居民小组长报酬</t>
    </r>
  </si>
  <si>
    <t>3030507</t>
  </si>
  <si>
    <r>
      <rPr>
        <sz val="11"/>
        <rFont val="宋体"/>
        <charset val="134"/>
      </rPr>
      <t>   行政村（集镇社区）离任、连任干部生活补助</t>
    </r>
  </si>
  <si>
    <t>3030508</t>
  </si>
  <si>
    <r>
      <rPr>
        <sz val="11"/>
        <rFont val="宋体"/>
        <charset val="134"/>
      </rPr>
      <t>   行政村小组长报酬</t>
    </r>
  </si>
  <si>
    <t>3030509</t>
  </si>
  <si>
    <r>
      <rPr>
        <sz val="11"/>
        <rFont val="宋体"/>
        <charset val="134"/>
      </rPr>
      <t>   城市社区专职工作者报酬</t>
    </r>
  </si>
  <si>
    <t>3030510</t>
  </si>
  <si>
    <r>
      <rPr>
        <sz val="11"/>
        <rFont val="宋体"/>
        <charset val="134"/>
      </rPr>
      <t>   城市（集镇）社区干部专职工作者保险缴费</t>
    </r>
  </si>
  <si>
    <t>3030511</t>
  </si>
  <si>
    <r>
      <rPr>
        <sz val="11"/>
        <rFont val="宋体"/>
        <charset val="134"/>
      </rPr>
      <t>   城市社区干部专职工作者绩效工资</t>
    </r>
  </si>
  <si>
    <t>3030513</t>
  </si>
  <si>
    <r>
      <rPr>
        <sz val="11"/>
        <rFont val="宋体"/>
        <charset val="134"/>
      </rPr>
      <t>   人才引进补助</t>
    </r>
  </si>
  <si>
    <t>3030520</t>
  </si>
  <si>
    <r>
      <rPr>
        <sz val="11"/>
        <rFont val="宋体"/>
        <charset val="134"/>
      </rPr>
      <t>   其他生活补助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</si>
  <si>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</si>
  <si>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</si>
  <si>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</si>
  <si>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</si>
  <si>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</si>
  <si>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</si>
  <si>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</si>
  <si>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2023年部门履职经费-河西街道人大代表及主席团活动经费</t>
    </r>
  </si>
  <si>
    <r>
      <rPr>
        <sz val="11"/>
        <rFont val="宋体"/>
        <charset val="134"/>
      </rPr>
      <t>  2023年部门履职经费-河西街道基层武装专项经费</t>
    </r>
  </si>
  <si>
    <r>
      <rPr>
        <sz val="11"/>
        <rFont val="宋体"/>
        <charset val="134"/>
      </rPr>
      <t>  2023年部门履职经费-河西街道安全监管及道路安全工作经费</t>
    </r>
  </si>
  <si>
    <r>
      <rPr>
        <sz val="11"/>
        <rFont val="宋体"/>
        <charset val="134"/>
      </rPr>
      <t>  2023年部门履职经费-河西街道伙食团补助</t>
    </r>
  </si>
  <si>
    <r>
      <rPr>
        <sz val="11"/>
        <rFont val="宋体"/>
        <charset val="134"/>
      </rPr>
      <t>  2023年部门履职经费-河西街道劳模补助</t>
    </r>
  </si>
  <si>
    <r>
      <rPr>
        <sz val="11"/>
        <rFont val="宋体"/>
        <charset val="134"/>
      </rPr>
      <t>  2023年部门履职经费-河西街道办公用房、用地土地租金</t>
    </r>
  </si>
  <si>
    <r>
      <rPr>
        <sz val="11"/>
        <rFont val="宋体"/>
        <charset val="134"/>
      </rPr>
      <t>  2023年部门履职经费-河西街道工业园区协调服务费</t>
    </r>
  </si>
  <si>
    <r>
      <rPr>
        <sz val="11"/>
        <rFont val="宋体"/>
        <charset val="134"/>
      </rPr>
      <t>  2022年河西中央信访维稳补助</t>
    </r>
  </si>
  <si>
    <r>
      <rPr>
        <sz val="11"/>
        <rFont val="宋体"/>
        <charset val="134"/>
      </rPr>
      <t>  2023年部门履职经费-河西街道遗留退休干部管理经费</t>
    </r>
  </si>
  <si>
    <r>
      <rPr>
        <sz val="11"/>
        <rFont val="宋体"/>
        <charset val="134"/>
      </rPr>
      <t>  八十岁老党员补助</t>
    </r>
  </si>
  <si>
    <r>
      <rPr>
        <sz val="11"/>
        <rFont val="宋体"/>
        <charset val="134"/>
      </rPr>
      <t>  2023年部门履职经费-河西街道80岁老党员补助</t>
    </r>
  </si>
  <si>
    <r>
      <rPr>
        <sz val="11"/>
        <rFont val="宋体"/>
        <charset val="134"/>
      </rPr>
      <t>  基层人防站建设及维护经费</t>
    </r>
  </si>
  <si>
    <r>
      <rPr>
        <sz val="11"/>
        <rFont val="宋体"/>
        <charset val="134"/>
      </rPr>
      <t>  河西退休人员职业年金做实</t>
    </r>
  </si>
  <si>
    <r>
      <rPr>
        <sz val="11"/>
        <rFont val="宋体"/>
        <charset val="134"/>
      </rPr>
      <t>  2022年人员经费追加</t>
    </r>
  </si>
  <si>
    <r>
      <rPr>
        <sz val="11"/>
        <rFont val="宋体"/>
        <charset val="134"/>
      </rPr>
      <t>  2023年部门履职经费-河西街道文明劝导员补助</t>
    </r>
  </si>
  <si>
    <r>
      <rPr>
        <sz val="11"/>
        <rFont val="宋体"/>
        <charset val="134"/>
      </rPr>
      <t>  2023年部门履职经费-河西街道西部志愿者补助</t>
    </r>
  </si>
  <si>
    <r>
      <rPr>
        <sz val="11"/>
        <rFont val="宋体"/>
        <charset val="134"/>
      </rPr>
      <t>  2023年部门履职经费-河西街道两新党组织指导员工作经费</t>
    </r>
  </si>
  <si>
    <r>
      <rPr>
        <sz val="11"/>
        <rFont val="宋体"/>
        <charset val="134"/>
      </rPr>
      <t>  2023年部门履职经费-河西街道大调解（网格）及维稳工作经费</t>
    </r>
  </si>
  <si>
    <r>
      <rPr>
        <sz val="11"/>
        <rFont val="宋体"/>
        <charset val="134"/>
      </rPr>
      <t>  2023年部门履职经费-河西街道场镇道路维修维护</t>
    </r>
  </si>
  <si>
    <r>
      <rPr>
        <sz val="11"/>
        <rFont val="宋体"/>
        <charset val="134"/>
      </rPr>
      <t>  生活垃圾分类处理设施建设和设备购置专项项目</t>
    </r>
  </si>
  <si>
    <r>
      <rPr>
        <sz val="11"/>
        <rFont val="宋体"/>
        <charset val="134"/>
      </rPr>
      <t>  2023年部门履职经费-河西街道森林防火专项经费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</si>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</sst>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1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65"/>
    </row>
    <row r="2" ht="170.85" customHeight="1" spans="1:1">
      <c r="A2" s="66" t="s">
        <v>0</v>
      </c>
    </row>
    <row r="3" ht="128.1" customHeight="1" spans="1:1">
      <c r="A3" s="67">
        <v>45009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"/>
      <c r="B1" s="2"/>
      <c r="C1" s="25"/>
      <c r="D1" s="26"/>
      <c r="E1" s="26"/>
      <c r="F1" s="26"/>
      <c r="G1" s="26"/>
      <c r="H1" s="26"/>
      <c r="I1" s="18" t="s">
        <v>401</v>
      </c>
      <c r="J1" s="6"/>
    </row>
    <row r="2" ht="19.9" customHeight="1" spans="1:10">
      <c r="A2" s="1"/>
      <c r="B2" s="3" t="s">
        <v>402</v>
      </c>
      <c r="C2" s="3"/>
      <c r="D2" s="3"/>
      <c r="E2" s="3"/>
      <c r="F2" s="3"/>
      <c r="G2" s="3"/>
      <c r="H2" s="3"/>
      <c r="I2" s="3"/>
      <c r="J2" s="6" t="s">
        <v>2</v>
      </c>
    </row>
    <row r="3" ht="17.1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4" customHeight="1" spans="1:10">
      <c r="A4" s="6"/>
      <c r="B4" s="7" t="s">
        <v>403</v>
      </c>
      <c r="C4" s="7" t="s">
        <v>70</v>
      </c>
      <c r="D4" s="7" t="s">
        <v>404</v>
      </c>
      <c r="E4" s="7"/>
      <c r="F4" s="7"/>
      <c r="G4" s="7"/>
      <c r="H4" s="7"/>
      <c r="I4" s="7"/>
      <c r="J4" s="21"/>
    </row>
    <row r="5" ht="21.4" customHeight="1" spans="1:10">
      <c r="A5" s="8"/>
      <c r="B5" s="7"/>
      <c r="C5" s="7"/>
      <c r="D5" s="7" t="s">
        <v>58</v>
      </c>
      <c r="E5" s="27" t="s">
        <v>405</v>
      </c>
      <c r="F5" s="7" t="s">
        <v>406</v>
      </c>
      <c r="G5" s="7"/>
      <c r="H5" s="7"/>
      <c r="I5" s="7" t="s">
        <v>407</v>
      </c>
      <c r="J5" s="21"/>
    </row>
    <row r="6" ht="21.4" customHeight="1" spans="1:10">
      <c r="A6" s="8"/>
      <c r="B6" s="7"/>
      <c r="C6" s="7"/>
      <c r="D6" s="7"/>
      <c r="E6" s="27"/>
      <c r="F6" s="7" t="s">
        <v>169</v>
      </c>
      <c r="G6" s="7" t="s">
        <v>408</v>
      </c>
      <c r="H6" s="7" t="s">
        <v>409</v>
      </c>
      <c r="I6" s="7"/>
      <c r="J6" s="22"/>
    </row>
    <row r="7" ht="19.9" customHeight="1" spans="1:10">
      <c r="A7" s="9"/>
      <c r="B7" s="10"/>
      <c r="C7" s="10" t="s">
        <v>71</v>
      </c>
      <c r="D7" s="11">
        <v>11</v>
      </c>
      <c r="E7" s="11"/>
      <c r="F7" s="11">
        <v>6</v>
      </c>
      <c r="G7" s="11"/>
      <c r="H7" s="11">
        <v>6</v>
      </c>
      <c r="I7" s="11">
        <v>5</v>
      </c>
      <c r="J7" s="23"/>
    </row>
    <row r="8" ht="19.9" customHeight="1" spans="1:10">
      <c r="A8" s="8"/>
      <c r="B8" s="12"/>
      <c r="C8" s="14" t="s">
        <v>22</v>
      </c>
      <c r="D8" s="13">
        <v>11</v>
      </c>
      <c r="E8" s="13"/>
      <c r="F8" s="13">
        <v>6</v>
      </c>
      <c r="G8" s="13"/>
      <c r="H8" s="13">
        <v>6</v>
      </c>
      <c r="I8" s="13">
        <v>5</v>
      </c>
      <c r="J8" s="21"/>
    </row>
    <row r="9" ht="19.9" customHeight="1" spans="1:10">
      <c r="A9" s="8"/>
      <c r="B9" s="12" t="s">
        <v>72</v>
      </c>
      <c r="C9" s="14" t="s">
        <v>170</v>
      </c>
      <c r="D9" s="15">
        <v>11</v>
      </c>
      <c r="E9" s="15"/>
      <c r="F9" s="15">
        <v>6</v>
      </c>
      <c r="G9" s="15"/>
      <c r="H9" s="15">
        <v>6</v>
      </c>
      <c r="I9" s="15">
        <v>5</v>
      </c>
      <c r="J9" s="21"/>
    </row>
    <row r="10" ht="8.4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"/>
      <c r="B1" s="2"/>
      <c r="C1" s="2"/>
      <c r="D1" s="2"/>
      <c r="E1" s="25"/>
      <c r="F1" s="25"/>
      <c r="G1" s="26"/>
      <c r="H1" s="26"/>
      <c r="I1" s="18" t="s">
        <v>410</v>
      </c>
      <c r="J1" s="6"/>
    </row>
    <row r="2" ht="19.9" customHeight="1" spans="1:10">
      <c r="A2" s="1"/>
      <c r="B2" s="3" t="s">
        <v>411</v>
      </c>
      <c r="C2" s="3"/>
      <c r="D2" s="3"/>
      <c r="E2" s="3"/>
      <c r="F2" s="3"/>
      <c r="G2" s="3"/>
      <c r="H2" s="3"/>
      <c r="I2" s="3"/>
      <c r="J2" s="6" t="s">
        <v>2</v>
      </c>
    </row>
    <row r="3" ht="17.1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4" customHeight="1" spans="1:10">
      <c r="A4" s="6"/>
      <c r="B4" s="7" t="s">
        <v>8</v>
      </c>
      <c r="C4" s="7"/>
      <c r="D4" s="7"/>
      <c r="E4" s="7"/>
      <c r="F4" s="7"/>
      <c r="G4" s="7" t="s">
        <v>412</v>
      </c>
      <c r="H4" s="7"/>
      <c r="I4" s="7"/>
      <c r="J4" s="21"/>
    </row>
    <row r="5" ht="21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1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>
        <f>I7</f>
        <v>16.14</v>
      </c>
      <c r="H7" s="11"/>
      <c r="I7" s="11">
        <f>I9</f>
        <v>16.14</v>
      </c>
      <c r="J7" s="23"/>
    </row>
    <row r="8" ht="19.9" customHeight="1" spans="1:10">
      <c r="A8" s="8"/>
      <c r="B8" s="12"/>
      <c r="C8" s="12"/>
      <c r="D8" s="12"/>
      <c r="E8" s="12"/>
      <c r="F8" s="14" t="s">
        <v>22</v>
      </c>
      <c r="G8" s="11">
        <f>I8</f>
        <v>16.14</v>
      </c>
      <c r="H8" s="13"/>
      <c r="I8" s="13">
        <f>I9</f>
        <v>16.14</v>
      </c>
      <c r="J8" s="21"/>
    </row>
    <row r="9" ht="19.9" customHeight="1" spans="1:10">
      <c r="A9" s="8"/>
      <c r="B9" s="12"/>
      <c r="C9" s="12"/>
      <c r="D9" s="12"/>
      <c r="E9" s="12"/>
      <c r="F9" s="14" t="s">
        <v>73</v>
      </c>
      <c r="G9" s="13">
        <f>I9</f>
        <v>16.14</v>
      </c>
      <c r="H9" s="13"/>
      <c r="I9" s="13">
        <f>I10+I11</f>
        <v>16.14</v>
      </c>
      <c r="J9" s="21"/>
    </row>
    <row r="10" ht="19.9" customHeight="1" spans="1:10">
      <c r="A10" s="8"/>
      <c r="B10" s="12" t="s">
        <v>108</v>
      </c>
      <c r="C10" s="12" t="s">
        <v>86</v>
      </c>
      <c r="D10" s="12" t="s">
        <v>96</v>
      </c>
      <c r="E10" s="12" t="s">
        <v>72</v>
      </c>
      <c r="F10" s="14" t="s">
        <v>110</v>
      </c>
      <c r="G10" s="13">
        <v>7.55</v>
      </c>
      <c r="H10" s="15"/>
      <c r="I10" s="15">
        <v>7.55</v>
      </c>
      <c r="J10" s="22"/>
    </row>
    <row r="11" ht="19.9" customHeight="1" spans="1:10">
      <c r="A11" s="8"/>
      <c r="B11" s="12" t="s">
        <v>108</v>
      </c>
      <c r="C11" s="12" t="s">
        <v>86</v>
      </c>
      <c r="D11" s="12" t="s">
        <v>103</v>
      </c>
      <c r="E11" s="12" t="s">
        <v>72</v>
      </c>
      <c r="F11" s="14" t="s">
        <v>111</v>
      </c>
      <c r="G11" s="13">
        <v>8.59</v>
      </c>
      <c r="H11" s="15"/>
      <c r="I11" s="15">
        <v>8.59</v>
      </c>
      <c r="J11" s="22"/>
    </row>
    <row r="12" ht="8.45" customHeight="1" spans="1:10">
      <c r="A12" s="16"/>
      <c r="B12" s="17"/>
      <c r="C12" s="17"/>
      <c r="D12" s="17"/>
      <c r="E12" s="17"/>
      <c r="F12" s="16"/>
      <c r="G12" s="16"/>
      <c r="H12" s="16"/>
      <c r="I12" s="16"/>
      <c r="J12" s="24"/>
    </row>
  </sheetData>
  <mergeCells count="12">
    <mergeCell ref="B1:D1"/>
    <mergeCell ref="B2:I2"/>
    <mergeCell ref="B3:F3"/>
    <mergeCell ref="B4:F4"/>
    <mergeCell ref="G4:I4"/>
    <mergeCell ref="B5:D5"/>
    <mergeCell ref="A10:A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C1"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"/>
      <c r="B1" s="2"/>
      <c r="C1" s="25"/>
      <c r="D1" s="26"/>
      <c r="E1" s="26"/>
      <c r="F1" s="26"/>
      <c r="G1" s="26"/>
      <c r="H1" s="26"/>
      <c r="I1" s="18" t="s">
        <v>413</v>
      </c>
      <c r="J1" s="6"/>
    </row>
    <row r="2" ht="19.9" customHeight="1" spans="1:10">
      <c r="A2" s="1"/>
      <c r="B2" s="3" t="s">
        <v>414</v>
      </c>
      <c r="C2" s="3"/>
      <c r="D2" s="3"/>
      <c r="E2" s="3"/>
      <c r="F2" s="3"/>
      <c r="G2" s="3"/>
      <c r="H2" s="3"/>
      <c r="I2" s="3"/>
      <c r="J2" s="6" t="s">
        <v>2</v>
      </c>
    </row>
    <row r="3" ht="17.1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4" customHeight="1" spans="1:10">
      <c r="A4" s="6"/>
      <c r="B4" s="7" t="s">
        <v>403</v>
      </c>
      <c r="C4" s="7" t="s">
        <v>70</v>
      </c>
      <c r="D4" s="7" t="s">
        <v>404</v>
      </c>
      <c r="E4" s="7"/>
      <c r="F4" s="7"/>
      <c r="G4" s="7"/>
      <c r="H4" s="7"/>
      <c r="I4" s="7"/>
      <c r="J4" s="21"/>
    </row>
    <row r="5" ht="21.4" customHeight="1" spans="1:10">
      <c r="A5" s="8"/>
      <c r="B5" s="7"/>
      <c r="C5" s="7"/>
      <c r="D5" s="7" t="s">
        <v>58</v>
      </c>
      <c r="E5" s="27" t="s">
        <v>405</v>
      </c>
      <c r="F5" s="7" t="s">
        <v>406</v>
      </c>
      <c r="G5" s="7"/>
      <c r="H5" s="7"/>
      <c r="I5" s="7" t="s">
        <v>407</v>
      </c>
      <c r="J5" s="21"/>
    </row>
    <row r="6" ht="21.4" customHeight="1" spans="1:10">
      <c r="A6" s="8"/>
      <c r="B6" s="7"/>
      <c r="C6" s="7"/>
      <c r="D6" s="7"/>
      <c r="E6" s="27"/>
      <c r="F6" s="7" t="s">
        <v>169</v>
      </c>
      <c r="G6" s="7" t="s">
        <v>408</v>
      </c>
      <c r="H6" s="7" t="s">
        <v>409</v>
      </c>
      <c r="I6" s="7"/>
      <c r="J6" s="22"/>
    </row>
    <row r="7" ht="19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3"/>
    </row>
    <row r="8" ht="19.9" customHeight="1" spans="1:10">
      <c r="A8" s="8"/>
      <c r="B8" s="12"/>
      <c r="C8" s="14" t="s">
        <v>22</v>
      </c>
      <c r="D8" s="13"/>
      <c r="E8" s="13"/>
      <c r="F8" s="13"/>
      <c r="G8" s="13"/>
      <c r="H8" s="13"/>
      <c r="I8" s="13"/>
      <c r="J8" s="21"/>
    </row>
    <row r="9" ht="19.9" customHeight="1" spans="1:10">
      <c r="A9" s="8"/>
      <c r="B9" s="12" t="s">
        <v>72</v>
      </c>
      <c r="C9" s="14" t="s">
        <v>170</v>
      </c>
      <c r="D9" s="28" t="s">
        <v>415</v>
      </c>
      <c r="E9" s="29"/>
      <c r="F9" s="29"/>
      <c r="G9" s="29"/>
      <c r="H9" s="29"/>
      <c r="I9" s="30"/>
      <c r="J9" s="21"/>
    </row>
    <row r="10" ht="8.4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10">
    <mergeCell ref="B2:I2"/>
    <mergeCell ref="B3:C3"/>
    <mergeCell ref="D4:I4"/>
    <mergeCell ref="F5:H5"/>
    <mergeCell ref="D9:I9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"/>
      <c r="B1" s="2"/>
      <c r="C1" s="2"/>
      <c r="D1" s="2"/>
      <c r="E1" s="2"/>
      <c r="F1" s="2"/>
      <c r="G1" s="2"/>
      <c r="H1" s="2"/>
      <c r="I1" s="18" t="s">
        <v>416</v>
      </c>
      <c r="J1" s="6"/>
    </row>
    <row r="2" ht="19.9" customHeight="1" spans="1:10">
      <c r="A2" s="1"/>
      <c r="B2" s="3" t="s">
        <v>417</v>
      </c>
      <c r="C2" s="3"/>
      <c r="D2" s="3"/>
      <c r="E2" s="3"/>
      <c r="F2" s="3"/>
      <c r="G2" s="3"/>
      <c r="H2" s="3"/>
      <c r="I2" s="3"/>
      <c r="J2" s="6" t="s">
        <v>2</v>
      </c>
    </row>
    <row r="3" ht="17.1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4" customHeight="1" spans="1:10">
      <c r="A4" s="6"/>
      <c r="B4" s="7" t="s">
        <v>8</v>
      </c>
      <c r="C4" s="7"/>
      <c r="D4" s="7"/>
      <c r="E4" s="7"/>
      <c r="F4" s="7"/>
      <c r="G4" s="7" t="s">
        <v>418</v>
      </c>
      <c r="H4" s="7"/>
      <c r="I4" s="7"/>
      <c r="J4" s="21"/>
    </row>
    <row r="5" ht="21.4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1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t="s">
        <v>415</v>
      </c>
      <c r="G8" s="13"/>
      <c r="H8" s="13"/>
      <c r="I8" s="13"/>
      <c r="J8" s="21"/>
    </row>
    <row r="9" ht="19.9" customHeight="1" spans="1:10">
      <c r="A9" s="8"/>
      <c r="B9" s="12"/>
      <c r="C9" s="12"/>
      <c r="D9" s="12"/>
      <c r="E9" s="12"/>
      <c r="F9" s="14" t="s">
        <v>22</v>
      </c>
      <c r="G9" s="13"/>
      <c r="H9" s="13"/>
      <c r="I9" s="13"/>
      <c r="J9" s="21"/>
    </row>
    <row r="10" ht="19.9" customHeight="1" spans="1:10">
      <c r="A10" s="8"/>
      <c r="B10" s="12"/>
      <c r="C10" s="12"/>
      <c r="D10" s="12"/>
      <c r="E10" s="12"/>
      <c r="F10" s="14" t="s">
        <v>137</v>
      </c>
      <c r="G10" s="13"/>
      <c r="H10" s="15"/>
      <c r="I10" s="15"/>
      <c r="J10" s="21"/>
    </row>
    <row r="11" ht="8.4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5" topLeftCell="A33" activePane="bottomLeft" state="frozen"/>
      <selection/>
      <selection pane="bottomLeft" activeCell="D44" sqref="D44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49"/>
      <c r="B1" s="2"/>
      <c r="C1" s="25"/>
      <c r="D1" s="50"/>
      <c r="E1" s="2" t="s">
        <v>1</v>
      </c>
      <c r="F1" s="47" t="s">
        <v>2</v>
      </c>
    </row>
    <row r="2" ht="19.9" customHeight="1" spans="1:6">
      <c r="A2" s="50"/>
      <c r="B2" s="52" t="s">
        <v>3</v>
      </c>
      <c r="C2" s="52"/>
      <c r="D2" s="52"/>
      <c r="E2" s="52"/>
      <c r="F2" s="47"/>
    </row>
    <row r="3" ht="17.1" customHeight="1" spans="1:6">
      <c r="A3" s="53"/>
      <c r="B3" s="5" t="s">
        <v>4</v>
      </c>
      <c r="C3" s="44"/>
      <c r="D3" s="44"/>
      <c r="E3" s="54" t="s">
        <v>5</v>
      </c>
      <c r="F3" s="48"/>
    </row>
    <row r="4" ht="21.4" customHeight="1" spans="1:6">
      <c r="A4" s="55"/>
      <c r="B4" s="33" t="s">
        <v>6</v>
      </c>
      <c r="C4" s="33"/>
      <c r="D4" s="33" t="s">
        <v>7</v>
      </c>
      <c r="E4" s="33"/>
      <c r="F4" s="41"/>
    </row>
    <row r="5" ht="21.4" customHeight="1" spans="1:6">
      <c r="A5" s="55"/>
      <c r="B5" s="33" t="s">
        <v>8</v>
      </c>
      <c r="C5" s="33" t="s">
        <v>9</v>
      </c>
      <c r="D5" s="33" t="s">
        <v>8</v>
      </c>
      <c r="E5" s="33" t="s">
        <v>9</v>
      </c>
      <c r="F5" s="41"/>
    </row>
    <row r="6" ht="19.9" customHeight="1" spans="1:6">
      <c r="A6" s="6"/>
      <c r="B6" s="39" t="s">
        <v>10</v>
      </c>
      <c r="C6" s="40">
        <v>1617.22</v>
      </c>
      <c r="D6" s="39" t="s">
        <v>11</v>
      </c>
      <c r="E6" s="40">
        <v>464.51</v>
      </c>
      <c r="F6" s="22"/>
    </row>
    <row r="7" ht="19.9" customHeight="1" spans="1:6">
      <c r="A7" s="6"/>
      <c r="B7" s="39" t="s">
        <v>12</v>
      </c>
      <c r="C7" s="40"/>
      <c r="D7" s="39" t="s">
        <v>13</v>
      </c>
      <c r="E7" s="40"/>
      <c r="F7" s="22"/>
    </row>
    <row r="8" ht="19.9" customHeight="1" spans="1:6">
      <c r="A8" s="6"/>
      <c r="B8" s="39" t="s">
        <v>14</v>
      </c>
      <c r="C8" s="40"/>
      <c r="D8" s="39" t="s">
        <v>15</v>
      </c>
      <c r="E8" s="40">
        <v>1</v>
      </c>
      <c r="F8" s="22"/>
    </row>
    <row r="9" ht="19.9" customHeight="1" spans="1:6">
      <c r="A9" s="6"/>
      <c r="B9" s="39" t="s">
        <v>16</v>
      </c>
      <c r="C9" s="40"/>
      <c r="D9" s="39" t="s">
        <v>17</v>
      </c>
      <c r="E9" s="40"/>
      <c r="F9" s="22"/>
    </row>
    <row r="10" ht="19.9" customHeight="1" spans="1:6">
      <c r="A10" s="6"/>
      <c r="B10" s="39" t="s">
        <v>18</v>
      </c>
      <c r="C10" s="40"/>
      <c r="D10" s="39" t="s">
        <v>19</v>
      </c>
      <c r="E10" s="40"/>
      <c r="F10" s="22"/>
    </row>
    <row r="11" ht="19.9" customHeight="1" spans="1:6">
      <c r="A11" s="6"/>
      <c r="B11" s="39" t="s">
        <v>20</v>
      </c>
      <c r="C11" s="40"/>
      <c r="D11" s="39" t="s">
        <v>21</v>
      </c>
      <c r="E11" s="40"/>
      <c r="F11" s="22"/>
    </row>
    <row r="12" ht="19.9" customHeight="1" spans="1:6">
      <c r="A12" s="6"/>
      <c r="B12" s="39" t="s">
        <v>22</v>
      </c>
      <c r="C12" s="40"/>
      <c r="D12" s="39" t="s">
        <v>23</v>
      </c>
      <c r="E12" s="40"/>
      <c r="F12" s="22"/>
    </row>
    <row r="13" ht="19.9" customHeight="1" spans="1:6">
      <c r="A13" s="6"/>
      <c r="B13" s="39" t="s">
        <v>22</v>
      </c>
      <c r="C13" s="40"/>
      <c r="D13" s="39" t="s">
        <v>24</v>
      </c>
      <c r="E13" s="40">
        <v>113.28</v>
      </c>
      <c r="F13" s="22"/>
    </row>
    <row r="14" ht="19.9" customHeight="1" spans="1:6">
      <c r="A14" s="6"/>
      <c r="B14" s="39" t="s">
        <v>22</v>
      </c>
      <c r="C14" s="40"/>
      <c r="D14" s="39" t="s">
        <v>25</v>
      </c>
      <c r="E14" s="40"/>
      <c r="F14" s="22"/>
    </row>
    <row r="15" ht="19.9" customHeight="1" spans="1:6">
      <c r="A15" s="6"/>
      <c r="B15" s="39" t="s">
        <v>22</v>
      </c>
      <c r="C15" s="40"/>
      <c r="D15" s="39" t="s">
        <v>26</v>
      </c>
      <c r="E15" s="40">
        <v>40.3</v>
      </c>
      <c r="F15" s="22"/>
    </row>
    <row r="16" ht="19.9" customHeight="1" spans="1:6">
      <c r="A16" s="6"/>
      <c r="B16" s="39" t="s">
        <v>22</v>
      </c>
      <c r="C16" s="40"/>
      <c r="D16" s="39" t="s">
        <v>27</v>
      </c>
      <c r="E16" s="40"/>
      <c r="F16" s="22"/>
    </row>
    <row r="17" ht="19.9" customHeight="1" spans="1:6">
      <c r="A17" s="6"/>
      <c r="B17" s="39" t="s">
        <v>22</v>
      </c>
      <c r="C17" s="40"/>
      <c r="D17" s="39" t="s">
        <v>28</v>
      </c>
      <c r="E17" s="40">
        <f>803.92-150</f>
        <v>653.92</v>
      </c>
      <c r="F17" s="22"/>
    </row>
    <row r="18" ht="19.9" customHeight="1" spans="1:6">
      <c r="A18" s="6"/>
      <c r="B18" s="39" t="s">
        <v>22</v>
      </c>
      <c r="C18" s="40"/>
      <c r="D18" s="39" t="s">
        <v>29</v>
      </c>
      <c r="E18" s="40">
        <v>351.36</v>
      </c>
      <c r="F18" s="22"/>
    </row>
    <row r="19" ht="19.9" customHeight="1" spans="1:6">
      <c r="A19" s="6"/>
      <c r="B19" s="39" t="s">
        <v>22</v>
      </c>
      <c r="C19" s="40"/>
      <c r="D19" s="39" t="s">
        <v>30</v>
      </c>
      <c r="E19" s="40"/>
      <c r="F19" s="22"/>
    </row>
    <row r="20" ht="19.9" customHeight="1" spans="1:6">
      <c r="A20" s="6"/>
      <c r="B20" s="39" t="s">
        <v>22</v>
      </c>
      <c r="C20" s="40"/>
      <c r="D20" s="39" t="s">
        <v>31</v>
      </c>
      <c r="E20" s="40"/>
      <c r="F20" s="22"/>
    </row>
    <row r="21" ht="19.9" customHeight="1" spans="1:6">
      <c r="A21" s="6"/>
      <c r="B21" s="39" t="s">
        <v>22</v>
      </c>
      <c r="C21" s="40"/>
      <c r="D21" s="39" t="s">
        <v>32</v>
      </c>
      <c r="E21" s="40"/>
      <c r="F21" s="22"/>
    </row>
    <row r="22" ht="19.9" customHeight="1" spans="1:6">
      <c r="A22" s="6"/>
      <c r="B22" s="39" t="s">
        <v>22</v>
      </c>
      <c r="C22" s="40"/>
      <c r="D22" s="39" t="s">
        <v>33</v>
      </c>
      <c r="E22" s="40"/>
      <c r="F22" s="22"/>
    </row>
    <row r="23" ht="19.9" customHeight="1" spans="1:6">
      <c r="A23" s="6"/>
      <c r="B23" s="39" t="s">
        <v>22</v>
      </c>
      <c r="C23" s="40"/>
      <c r="D23" s="39" t="s">
        <v>34</v>
      </c>
      <c r="E23" s="40"/>
      <c r="F23" s="22"/>
    </row>
    <row r="24" ht="19.9" customHeight="1" spans="1:6">
      <c r="A24" s="6"/>
      <c r="B24" s="39" t="s">
        <v>22</v>
      </c>
      <c r="C24" s="40"/>
      <c r="D24" s="39" t="s">
        <v>35</v>
      </c>
      <c r="E24" s="40"/>
      <c r="F24" s="22"/>
    </row>
    <row r="25" ht="19.9" customHeight="1" spans="1:6">
      <c r="A25" s="6"/>
      <c r="B25" s="39" t="s">
        <v>22</v>
      </c>
      <c r="C25" s="40"/>
      <c r="D25" s="39" t="s">
        <v>36</v>
      </c>
      <c r="E25" s="40">
        <v>80.73</v>
      </c>
      <c r="F25" s="22"/>
    </row>
    <row r="26" ht="19.9" customHeight="1" spans="1:6">
      <c r="A26" s="6"/>
      <c r="B26" s="39" t="s">
        <v>22</v>
      </c>
      <c r="C26" s="40"/>
      <c r="D26" s="39" t="s">
        <v>37</v>
      </c>
      <c r="E26" s="40"/>
      <c r="F26" s="22"/>
    </row>
    <row r="27" ht="19.9" customHeight="1" spans="1:6">
      <c r="A27" s="6"/>
      <c r="B27" s="39" t="s">
        <v>22</v>
      </c>
      <c r="C27" s="40"/>
      <c r="D27" s="39" t="s">
        <v>38</v>
      </c>
      <c r="E27" s="40"/>
      <c r="F27" s="22"/>
    </row>
    <row r="28" ht="19.9" customHeight="1" spans="1:6">
      <c r="A28" s="6"/>
      <c r="B28" s="39" t="s">
        <v>22</v>
      </c>
      <c r="C28" s="40"/>
      <c r="D28" s="39" t="s">
        <v>39</v>
      </c>
      <c r="E28" s="40"/>
      <c r="F28" s="22"/>
    </row>
    <row r="29" ht="19.9" customHeight="1" spans="1:6">
      <c r="A29" s="6"/>
      <c r="B29" s="39" t="s">
        <v>22</v>
      </c>
      <c r="C29" s="40"/>
      <c r="D29" s="39" t="s">
        <v>40</v>
      </c>
      <c r="E29" s="40"/>
      <c r="F29" s="22"/>
    </row>
    <row r="30" ht="19.9" customHeight="1" spans="1:6">
      <c r="A30" s="6"/>
      <c r="B30" s="39" t="s">
        <v>22</v>
      </c>
      <c r="C30" s="40"/>
      <c r="D30" s="39" t="s">
        <v>41</v>
      </c>
      <c r="E30" s="40"/>
      <c r="F30" s="22"/>
    </row>
    <row r="31" ht="19.9" customHeight="1" spans="1:6">
      <c r="A31" s="6"/>
      <c r="B31" s="39" t="s">
        <v>22</v>
      </c>
      <c r="C31" s="40"/>
      <c r="D31" s="39" t="s">
        <v>42</v>
      </c>
      <c r="E31" s="40"/>
      <c r="F31" s="22"/>
    </row>
    <row r="32" ht="19.9" customHeight="1" spans="1:6">
      <c r="A32" s="6"/>
      <c r="B32" s="39" t="s">
        <v>22</v>
      </c>
      <c r="C32" s="40"/>
      <c r="D32" s="39" t="s">
        <v>43</v>
      </c>
      <c r="E32" s="40"/>
      <c r="F32" s="22"/>
    </row>
    <row r="33" ht="19.9" customHeight="1" spans="1:6">
      <c r="A33" s="6"/>
      <c r="B33" s="39" t="s">
        <v>22</v>
      </c>
      <c r="C33" s="40"/>
      <c r="D33" s="39" t="s">
        <v>44</v>
      </c>
      <c r="E33" s="40"/>
      <c r="F33" s="22"/>
    </row>
    <row r="34" ht="19.9" customHeight="1" spans="1:6">
      <c r="A34" s="6"/>
      <c r="B34" s="39" t="s">
        <v>22</v>
      </c>
      <c r="C34" s="40"/>
      <c r="D34" s="39" t="s">
        <v>45</v>
      </c>
      <c r="E34" s="40"/>
      <c r="F34" s="22"/>
    </row>
    <row r="35" ht="19.9" customHeight="1" spans="1:6">
      <c r="A35" s="6"/>
      <c r="B35" s="39" t="s">
        <v>22</v>
      </c>
      <c r="C35" s="40"/>
      <c r="D35" s="39" t="s">
        <v>46</v>
      </c>
      <c r="E35" s="40"/>
      <c r="F35" s="22"/>
    </row>
    <row r="36" ht="19.9" customHeight="1" spans="1:6">
      <c r="A36" s="9"/>
      <c r="B36" s="57" t="s">
        <v>47</v>
      </c>
      <c r="C36" s="36">
        <f>SUM(C6:C35)</f>
        <v>1617.22</v>
      </c>
      <c r="D36" s="57" t="s">
        <v>48</v>
      </c>
      <c r="E36" s="36">
        <f>SUM(E6:E35)</f>
        <v>1705.1</v>
      </c>
      <c r="F36" s="23"/>
    </row>
    <row r="37" ht="19.9" customHeight="1" spans="1:6">
      <c r="A37" s="6"/>
      <c r="B37" s="38" t="s">
        <v>49</v>
      </c>
      <c r="C37" s="40"/>
      <c r="D37" s="38" t="s">
        <v>50</v>
      </c>
      <c r="E37" s="40"/>
      <c r="F37" s="58"/>
    </row>
    <row r="38" ht="19.9" customHeight="1" spans="1:6">
      <c r="A38" s="59"/>
      <c r="B38" s="38" t="s">
        <v>51</v>
      </c>
      <c r="C38" s="40">
        <v>87.88</v>
      </c>
      <c r="D38" s="38" t="s">
        <v>52</v>
      </c>
      <c r="E38" s="40"/>
      <c r="F38" s="58"/>
    </row>
    <row r="39" ht="19.9" customHeight="1" spans="1:6">
      <c r="A39" s="59"/>
      <c r="B39" s="60"/>
      <c r="C39" s="60"/>
      <c r="D39" s="38" t="s">
        <v>53</v>
      </c>
      <c r="E39" s="40"/>
      <c r="F39" s="58"/>
    </row>
    <row r="40" ht="19.9" customHeight="1" spans="1:6">
      <c r="A40" s="61"/>
      <c r="B40" s="35" t="s">
        <v>54</v>
      </c>
      <c r="C40" s="36">
        <f>C36+C38</f>
        <v>1705.1</v>
      </c>
      <c r="D40" s="35" t="s">
        <v>55</v>
      </c>
      <c r="E40" s="36">
        <f>E36</f>
        <v>1705.1</v>
      </c>
      <c r="F40" s="62"/>
    </row>
    <row r="41" ht="8.45" customHeight="1" spans="1:6">
      <c r="A41" s="56"/>
      <c r="B41" s="56"/>
      <c r="C41" s="63"/>
      <c r="D41" s="63"/>
      <c r="E41" s="56"/>
      <c r="F41" s="6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4.25" customHeight="1" spans="1:15">
      <c r="A1" s="1"/>
      <c r="B1" s="2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  <c r="N1" s="18" t="s">
        <v>56</v>
      </c>
      <c r="O1" s="6"/>
    </row>
    <row r="2" ht="19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7.1" customHeight="1" spans="1:15">
      <c r="A3" s="4"/>
      <c r="B3" s="5" t="s">
        <v>4</v>
      </c>
      <c r="C3" s="5"/>
      <c r="D3" s="4"/>
      <c r="E3" s="4"/>
      <c r="F3" s="46"/>
      <c r="G3" s="4"/>
      <c r="H3" s="46"/>
      <c r="I3" s="46"/>
      <c r="J3" s="46"/>
      <c r="K3" s="46"/>
      <c r="L3" s="46"/>
      <c r="M3" s="46"/>
      <c r="N3" s="19" t="s">
        <v>5</v>
      </c>
      <c r="O3" s="20"/>
    </row>
    <row r="4" ht="21.4" customHeight="1" spans="1:15">
      <c r="A4" s="8"/>
      <c r="B4" s="27" t="s">
        <v>8</v>
      </c>
      <c r="C4" s="27"/>
      <c r="D4" s="27" t="s">
        <v>58</v>
      </c>
      <c r="E4" s="27" t="s">
        <v>59</v>
      </c>
      <c r="F4" s="27" t="s">
        <v>60</v>
      </c>
      <c r="G4" s="27" t="s">
        <v>61</v>
      </c>
      <c r="H4" s="27" t="s">
        <v>62</v>
      </c>
      <c r="I4" s="27" t="s">
        <v>63</v>
      </c>
      <c r="J4" s="27" t="s">
        <v>64</v>
      </c>
      <c r="K4" s="27" t="s">
        <v>65</v>
      </c>
      <c r="L4" s="27" t="s">
        <v>66</v>
      </c>
      <c r="M4" s="27" t="s">
        <v>67</v>
      </c>
      <c r="N4" s="27" t="s">
        <v>68</v>
      </c>
      <c r="O4" s="22"/>
    </row>
    <row r="5" ht="21.4" customHeight="1" spans="1:15">
      <c r="A5" s="8"/>
      <c r="B5" s="27" t="s">
        <v>69</v>
      </c>
      <c r="C5" s="27" t="s">
        <v>70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2"/>
    </row>
    <row r="6" ht="21.4" customHeight="1" spans="1:15">
      <c r="A6" s="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2"/>
    </row>
    <row r="7" ht="19.9" customHeight="1" spans="1:15">
      <c r="A7" s="9"/>
      <c r="B7" s="10"/>
      <c r="C7" s="10" t="s">
        <v>71</v>
      </c>
      <c r="D7" s="11">
        <f>E7+F7+G7</f>
        <v>1705.1</v>
      </c>
      <c r="E7" s="11">
        <v>87.88</v>
      </c>
      <c r="F7" s="11">
        <v>1617.22</v>
      </c>
      <c r="G7" s="11"/>
      <c r="H7" s="11"/>
      <c r="I7" s="11"/>
      <c r="J7" s="11"/>
      <c r="K7" s="11"/>
      <c r="L7" s="11"/>
      <c r="M7" s="11"/>
      <c r="N7" s="11"/>
      <c r="O7" s="23"/>
    </row>
    <row r="8" ht="19.9" customHeight="1" spans="1:15">
      <c r="A8" s="8"/>
      <c r="B8" s="12"/>
      <c r="C8" s="14" t="s">
        <v>22</v>
      </c>
      <c r="D8" s="11">
        <f>E8+F8+G8</f>
        <v>1705.1</v>
      </c>
      <c r="E8" s="13">
        <v>87.88</v>
      </c>
      <c r="F8" s="13">
        <v>1617.22</v>
      </c>
      <c r="G8" s="13"/>
      <c r="H8" s="13"/>
      <c r="I8" s="13"/>
      <c r="J8" s="13"/>
      <c r="K8" s="13"/>
      <c r="L8" s="13"/>
      <c r="M8" s="13"/>
      <c r="N8" s="13"/>
      <c r="O8" s="21"/>
    </row>
    <row r="9" ht="19.9" customHeight="1" spans="1:15">
      <c r="A9" s="8"/>
      <c r="B9" s="12" t="s">
        <v>72</v>
      </c>
      <c r="C9" s="14" t="s">
        <v>73</v>
      </c>
      <c r="D9" s="11">
        <f>E9+F9+G9</f>
        <v>1705.1</v>
      </c>
      <c r="E9" s="15">
        <v>87.88</v>
      </c>
      <c r="F9" s="15">
        <v>1617.22</v>
      </c>
      <c r="G9" s="15"/>
      <c r="H9" s="15"/>
      <c r="I9" s="15"/>
      <c r="J9" s="15"/>
      <c r="K9" s="15"/>
      <c r="L9" s="15"/>
      <c r="M9" s="15"/>
      <c r="N9" s="15"/>
      <c r="O9" s="21"/>
    </row>
    <row r="10" ht="8.45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2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1"/>
      <c r="B1" s="2"/>
      <c r="C1" s="2"/>
      <c r="D1" s="2"/>
      <c r="E1" s="25"/>
      <c r="F1" s="25"/>
      <c r="G1" s="26"/>
      <c r="H1" s="26"/>
      <c r="I1" s="26"/>
      <c r="J1" s="26"/>
      <c r="K1" s="18" t="s">
        <v>74</v>
      </c>
      <c r="L1" s="6"/>
    </row>
    <row r="2" ht="19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7.1" customHeight="1" spans="1:12">
      <c r="A3" s="4"/>
      <c r="B3" s="5" t="s">
        <v>4</v>
      </c>
      <c r="C3" s="5"/>
      <c r="D3" s="5"/>
      <c r="E3" s="5"/>
      <c r="F3" s="5"/>
      <c r="G3" s="4"/>
      <c r="H3" s="4"/>
      <c r="I3" s="46"/>
      <c r="J3" s="46"/>
      <c r="K3" s="19" t="s">
        <v>5</v>
      </c>
      <c r="L3" s="20"/>
    </row>
    <row r="4" ht="21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1"/>
    </row>
    <row r="5" ht="21.4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1"/>
    </row>
    <row r="6" ht="21.4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2"/>
    </row>
    <row r="7" ht="19.9" customHeight="1" spans="1:12">
      <c r="A7" s="9"/>
      <c r="B7" s="10"/>
      <c r="C7" s="10"/>
      <c r="D7" s="10"/>
      <c r="E7" s="10"/>
      <c r="F7" s="10" t="s">
        <v>71</v>
      </c>
      <c r="G7" s="11">
        <f>H7+I7</f>
        <v>1705.1</v>
      </c>
      <c r="H7" s="11">
        <v>1537.52</v>
      </c>
      <c r="I7" s="11">
        <f>I9</f>
        <v>167.58</v>
      </c>
      <c r="J7" s="11"/>
      <c r="K7" s="11"/>
      <c r="L7" s="23"/>
    </row>
    <row r="8" ht="19.9" customHeight="1" spans="1:12">
      <c r="A8" s="8"/>
      <c r="B8" s="12"/>
      <c r="C8" s="12"/>
      <c r="D8" s="12"/>
      <c r="E8" s="12"/>
      <c r="F8" s="14" t="s">
        <v>22</v>
      </c>
      <c r="G8" s="11">
        <f>H8+I8</f>
        <v>1705.1</v>
      </c>
      <c r="H8" s="13">
        <v>1537.52</v>
      </c>
      <c r="I8" s="13">
        <f>I9</f>
        <v>167.58</v>
      </c>
      <c r="J8" s="13"/>
      <c r="K8" s="13"/>
      <c r="L8" s="21"/>
    </row>
    <row r="9" ht="19.9" customHeight="1" spans="1:12">
      <c r="A9" s="8"/>
      <c r="B9" s="12"/>
      <c r="C9" s="12"/>
      <c r="D9" s="12"/>
      <c r="E9" s="12"/>
      <c r="F9" s="14" t="s">
        <v>73</v>
      </c>
      <c r="G9" s="13">
        <f>H9+I9</f>
        <v>1705.1</v>
      </c>
      <c r="H9" s="13">
        <v>1537.52</v>
      </c>
      <c r="I9" s="13">
        <f>SUM(I10:I27)</f>
        <v>167.58</v>
      </c>
      <c r="J9" s="13"/>
      <c r="K9" s="13"/>
      <c r="L9" s="21"/>
    </row>
    <row r="10" ht="19.9" customHeight="1" spans="1:12">
      <c r="A10" s="8"/>
      <c r="B10" s="12" t="s">
        <v>84</v>
      </c>
      <c r="C10" s="12" t="s">
        <v>85</v>
      </c>
      <c r="D10" s="12" t="s">
        <v>86</v>
      </c>
      <c r="E10" s="12" t="s">
        <v>72</v>
      </c>
      <c r="F10" s="14" t="s">
        <v>87</v>
      </c>
      <c r="G10" s="13">
        <v>1.3</v>
      </c>
      <c r="H10" s="15"/>
      <c r="I10" s="15">
        <v>1.3</v>
      </c>
      <c r="J10" s="15"/>
      <c r="K10" s="15"/>
      <c r="L10" s="22"/>
    </row>
    <row r="11" ht="19.9" customHeight="1" spans="1:12">
      <c r="A11" s="8"/>
      <c r="B11" s="12" t="s">
        <v>84</v>
      </c>
      <c r="C11" s="12" t="s">
        <v>88</v>
      </c>
      <c r="D11" s="12" t="s">
        <v>85</v>
      </c>
      <c r="E11" s="12" t="s">
        <v>72</v>
      </c>
      <c r="F11" s="14" t="s">
        <v>89</v>
      </c>
      <c r="G11" s="13">
        <v>0.22</v>
      </c>
      <c r="H11" s="15">
        <v>0.22</v>
      </c>
      <c r="I11" s="15"/>
      <c r="J11" s="15"/>
      <c r="K11" s="15"/>
      <c r="L11" s="22"/>
    </row>
    <row r="12" ht="19.9" customHeight="1" spans="1:12">
      <c r="A12" s="8"/>
      <c r="B12" s="12" t="s">
        <v>84</v>
      </c>
      <c r="C12" s="12" t="s">
        <v>88</v>
      </c>
      <c r="D12" s="12" t="s">
        <v>90</v>
      </c>
      <c r="E12" s="12" t="s">
        <v>72</v>
      </c>
      <c r="F12" s="14" t="s">
        <v>91</v>
      </c>
      <c r="G12" s="13">
        <v>34.29</v>
      </c>
      <c r="H12" s="15"/>
      <c r="I12" s="15">
        <v>34.29</v>
      </c>
      <c r="J12" s="15"/>
      <c r="K12" s="15"/>
      <c r="L12" s="22"/>
    </row>
    <row r="13" ht="19.9" customHeight="1" spans="1:12">
      <c r="A13" s="8"/>
      <c r="B13" s="12" t="s">
        <v>84</v>
      </c>
      <c r="C13" s="12" t="s">
        <v>88</v>
      </c>
      <c r="D13" s="12" t="s">
        <v>86</v>
      </c>
      <c r="E13" s="12" t="s">
        <v>72</v>
      </c>
      <c r="F13" s="14" t="s">
        <v>92</v>
      </c>
      <c r="G13" s="13">
        <v>8</v>
      </c>
      <c r="H13" s="15"/>
      <c r="I13" s="15">
        <v>8</v>
      </c>
      <c r="J13" s="15"/>
      <c r="K13" s="15"/>
      <c r="L13" s="22"/>
    </row>
    <row r="14" ht="19.9" customHeight="1" spans="1:12">
      <c r="A14" s="8"/>
      <c r="B14" s="12" t="s">
        <v>84</v>
      </c>
      <c r="C14" s="12" t="s">
        <v>88</v>
      </c>
      <c r="D14" s="12" t="s">
        <v>93</v>
      </c>
      <c r="E14" s="12" t="s">
        <v>72</v>
      </c>
      <c r="F14" s="14" t="s">
        <v>94</v>
      </c>
      <c r="G14" s="13">
        <v>418.23</v>
      </c>
      <c r="H14" s="15">
        <v>418.23</v>
      </c>
      <c r="I14" s="15"/>
      <c r="J14" s="15"/>
      <c r="K14" s="15"/>
      <c r="L14" s="22"/>
    </row>
    <row r="15" ht="19.9" customHeight="1" spans="1:12">
      <c r="A15" s="8"/>
      <c r="B15" s="12" t="s">
        <v>84</v>
      </c>
      <c r="C15" s="12" t="s">
        <v>95</v>
      </c>
      <c r="D15" s="12" t="s">
        <v>96</v>
      </c>
      <c r="E15" s="12" t="s">
        <v>72</v>
      </c>
      <c r="F15" s="14" t="s">
        <v>97</v>
      </c>
      <c r="G15" s="13">
        <v>2.47</v>
      </c>
      <c r="H15" s="15"/>
      <c r="I15" s="15">
        <v>2.47</v>
      </c>
      <c r="J15" s="15"/>
      <c r="K15" s="15"/>
      <c r="L15" s="22"/>
    </row>
    <row r="16" ht="19.9" customHeight="1" spans="1:12">
      <c r="A16" s="8"/>
      <c r="B16" s="12" t="s">
        <v>98</v>
      </c>
      <c r="C16" s="12" t="s">
        <v>99</v>
      </c>
      <c r="D16" s="12" t="s">
        <v>88</v>
      </c>
      <c r="E16" s="12" t="s">
        <v>72</v>
      </c>
      <c r="F16" s="14" t="s">
        <v>100</v>
      </c>
      <c r="G16" s="13">
        <v>1</v>
      </c>
      <c r="H16" s="15"/>
      <c r="I16" s="15">
        <v>1</v>
      </c>
      <c r="J16" s="15"/>
      <c r="K16" s="15"/>
      <c r="L16" s="22"/>
    </row>
    <row r="17" ht="19.9" customHeight="1" spans="1:12">
      <c r="A17" s="8"/>
      <c r="B17" s="12" t="s">
        <v>101</v>
      </c>
      <c r="C17" s="12" t="s">
        <v>96</v>
      </c>
      <c r="D17" s="12" t="s">
        <v>96</v>
      </c>
      <c r="E17" s="12" t="s">
        <v>72</v>
      </c>
      <c r="F17" s="14" t="s">
        <v>102</v>
      </c>
      <c r="G17" s="13">
        <v>109.1</v>
      </c>
      <c r="H17" s="15">
        <v>109.1</v>
      </c>
      <c r="I17" s="15"/>
      <c r="J17" s="15"/>
      <c r="K17" s="15"/>
      <c r="L17" s="22"/>
    </row>
    <row r="18" ht="19.9" customHeight="1" spans="1:12">
      <c r="A18" s="8"/>
      <c r="B18" s="12" t="s">
        <v>101</v>
      </c>
      <c r="C18" s="12" t="s">
        <v>103</v>
      </c>
      <c r="D18" s="12" t="s">
        <v>103</v>
      </c>
      <c r="E18" s="12" t="s">
        <v>72</v>
      </c>
      <c r="F18" s="14" t="s">
        <v>104</v>
      </c>
      <c r="G18" s="13">
        <v>4.18</v>
      </c>
      <c r="H18" s="15">
        <v>4.18</v>
      </c>
      <c r="I18" s="15"/>
      <c r="J18" s="15"/>
      <c r="K18" s="15"/>
      <c r="L18" s="22"/>
    </row>
    <row r="19" ht="19.9" customHeight="1" spans="1:12">
      <c r="A19" s="8"/>
      <c r="B19" s="12" t="s">
        <v>105</v>
      </c>
      <c r="C19" s="12" t="s">
        <v>106</v>
      </c>
      <c r="D19" s="12" t="s">
        <v>85</v>
      </c>
      <c r="E19" s="12" t="s">
        <v>72</v>
      </c>
      <c r="F19" s="14" t="s">
        <v>107</v>
      </c>
      <c r="G19" s="13">
        <v>40.3</v>
      </c>
      <c r="H19" s="15">
        <v>40.3</v>
      </c>
      <c r="I19" s="15"/>
      <c r="J19" s="15"/>
      <c r="K19" s="15"/>
      <c r="L19" s="22"/>
    </row>
    <row r="20" ht="19.9" customHeight="1" spans="1:12">
      <c r="A20" s="8"/>
      <c r="B20" s="12" t="s">
        <v>108</v>
      </c>
      <c r="C20" s="12" t="s">
        <v>85</v>
      </c>
      <c r="D20" s="12" t="s">
        <v>85</v>
      </c>
      <c r="E20" s="12" t="s">
        <v>72</v>
      </c>
      <c r="F20" s="14" t="s">
        <v>89</v>
      </c>
      <c r="G20" s="13">
        <v>595.93</v>
      </c>
      <c r="H20" s="15">
        <v>540.41</v>
      </c>
      <c r="I20" s="15">
        <v>55.52</v>
      </c>
      <c r="J20" s="15"/>
      <c r="K20" s="15"/>
      <c r="L20" s="22"/>
    </row>
    <row r="21" ht="19.9" customHeight="1" spans="1:12">
      <c r="A21" s="8"/>
      <c r="B21" s="12" t="s">
        <v>108</v>
      </c>
      <c r="C21" s="12" t="s">
        <v>85</v>
      </c>
      <c r="D21" s="12" t="s">
        <v>90</v>
      </c>
      <c r="E21" s="12" t="s">
        <v>72</v>
      </c>
      <c r="F21" s="14" t="s">
        <v>91</v>
      </c>
      <c r="G21" s="13">
        <v>36.86</v>
      </c>
      <c r="H21" s="15"/>
      <c r="I21" s="15">
        <v>36.86</v>
      </c>
      <c r="J21" s="15"/>
      <c r="K21" s="15"/>
      <c r="L21" s="22"/>
    </row>
    <row r="22" ht="19.9" customHeight="1" spans="1:12">
      <c r="A22" s="8"/>
      <c r="B22" s="12" t="s">
        <v>108</v>
      </c>
      <c r="C22" s="12" t="s">
        <v>96</v>
      </c>
      <c r="D22" s="12" t="s">
        <v>85</v>
      </c>
      <c r="E22" s="12" t="s">
        <v>72</v>
      </c>
      <c r="F22" s="14" t="s">
        <v>109</v>
      </c>
      <c r="G22" s="13">
        <v>5</v>
      </c>
      <c r="H22" s="15"/>
      <c r="I22" s="15">
        <v>5</v>
      </c>
      <c r="J22" s="15"/>
      <c r="K22" s="15"/>
      <c r="L22" s="22"/>
    </row>
    <row r="23" ht="19.9" customHeight="1" spans="1:12">
      <c r="A23" s="8"/>
      <c r="B23" s="12" t="s">
        <v>108</v>
      </c>
      <c r="C23" s="12" t="s">
        <v>86</v>
      </c>
      <c r="D23" s="12" t="s">
        <v>96</v>
      </c>
      <c r="E23" s="12" t="s">
        <v>72</v>
      </c>
      <c r="F23" s="14" t="s">
        <v>110</v>
      </c>
      <c r="G23" s="13">
        <v>7.55</v>
      </c>
      <c r="H23" s="15"/>
      <c r="I23" s="15">
        <v>7.55</v>
      </c>
      <c r="J23" s="15"/>
      <c r="K23" s="15"/>
      <c r="L23" s="22"/>
    </row>
    <row r="24" ht="19.9" customHeight="1" spans="1:12">
      <c r="A24" s="8"/>
      <c r="B24" s="12" t="s">
        <v>108</v>
      </c>
      <c r="C24" s="12" t="s">
        <v>86</v>
      </c>
      <c r="D24" s="12" t="s">
        <v>103</v>
      </c>
      <c r="E24" s="12" t="s">
        <v>72</v>
      </c>
      <c r="F24" s="14" t="s">
        <v>111</v>
      </c>
      <c r="G24" s="13">
        <v>8.59</v>
      </c>
      <c r="H24" s="15"/>
      <c r="I24" s="15">
        <v>8.59</v>
      </c>
      <c r="J24" s="15"/>
      <c r="K24" s="15"/>
      <c r="L24" s="22"/>
    </row>
    <row r="25" ht="19.9" customHeight="1" spans="1:12">
      <c r="A25" s="8"/>
      <c r="B25" s="12" t="s">
        <v>112</v>
      </c>
      <c r="C25" s="12" t="s">
        <v>90</v>
      </c>
      <c r="D25" s="12" t="s">
        <v>113</v>
      </c>
      <c r="E25" s="12" t="s">
        <v>72</v>
      </c>
      <c r="F25" s="14" t="s">
        <v>114</v>
      </c>
      <c r="G25" s="13">
        <v>2</v>
      </c>
      <c r="H25" s="15"/>
      <c r="I25" s="15">
        <v>2</v>
      </c>
      <c r="J25" s="15"/>
      <c r="K25" s="15"/>
      <c r="L25" s="22"/>
    </row>
    <row r="26" ht="19.9" customHeight="1" spans="1:12">
      <c r="A26" s="8"/>
      <c r="B26" s="12" t="s">
        <v>112</v>
      </c>
      <c r="C26" s="12" t="s">
        <v>115</v>
      </c>
      <c r="D26" s="12" t="s">
        <v>96</v>
      </c>
      <c r="E26" s="12" t="s">
        <v>72</v>
      </c>
      <c r="F26" s="14" t="s">
        <v>116</v>
      </c>
      <c r="G26" s="13">
        <v>349.36</v>
      </c>
      <c r="H26" s="15">
        <v>344.36</v>
      </c>
      <c r="I26" s="15">
        <v>5</v>
      </c>
      <c r="J26" s="15"/>
      <c r="K26" s="15"/>
      <c r="L26" s="22"/>
    </row>
    <row r="27" ht="19.9" customHeight="1" spans="1:12">
      <c r="A27" s="8"/>
      <c r="B27" s="12" t="s">
        <v>117</v>
      </c>
      <c r="C27" s="12" t="s">
        <v>90</v>
      </c>
      <c r="D27" s="12" t="s">
        <v>85</v>
      </c>
      <c r="E27" s="12" t="s">
        <v>72</v>
      </c>
      <c r="F27" s="14" t="s">
        <v>118</v>
      </c>
      <c r="G27" s="13">
        <v>80.73</v>
      </c>
      <c r="H27" s="15">
        <v>80.73</v>
      </c>
      <c r="I27" s="15"/>
      <c r="J27" s="15"/>
      <c r="K27" s="15"/>
      <c r="L27" s="22"/>
    </row>
    <row r="28" ht="8.45" customHeight="1" spans="1:12">
      <c r="A28" s="16"/>
      <c r="B28" s="17"/>
      <c r="C28" s="17"/>
      <c r="D28" s="17"/>
      <c r="E28" s="17"/>
      <c r="F28" s="16"/>
      <c r="G28" s="16"/>
      <c r="H28" s="16"/>
      <c r="I28" s="16"/>
      <c r="J28" s="17"/>
      <c r="K28" s="17"/>
      <c r="L28" s="24"/>
    </row>
  </sheetData>
  <mergeCells count="13">
    <mergeCell ref="B1:D1"/>
    <mergeCell ref="B2:K2"/>
    <mergeCell ref="B3:F3"/>
    <mergeCell ref="B4:F4"/>
    <mergeCell ref="B5:D5"/>
    <mergeCell ref="A10:A27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G8" sqref="G8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49"/>
      <c r="B1" s="2"/>
      <c r="C1" s="50"/>
      <c r="D1" s="50"/>
      <c r="E1" s="25"/>
      <c r="F1" s="25"/>
      <c r="G1" s="25"/>
      <c r="H1" s="51" t="s">
        <v>119</v>
      </c>
      <c r="I1" s="47" t="s">
        <v>2</v>
      </c>
    </row>
    <row r="2" ht="19.9" customHeight="1" spans="1:9">
      <c r="A2" s="50"/>
      <c r="B2" s="52" t="s">
        <v>120</v>
      </c>
      <c r="C2" s="52"/>
      <c r="D2" s="52"/>
      <c r="E2" s="52"/>
      <c r="F2" s="52"/>
      <c r="G2" s="52"/>
      <c r="H2" s="52"/>
      <c r="I2" s="47"/>
    </row>
    <row r="3" ht="17.1" customHeight="1" spans="1:9">
      <c r="A3" s="53"/>
      <c r="B3" s="5" t="s">
        <v>4</v>
      </c>
      <c r="C3" s="5"/>
      <c r="D3" s="44"/>
      <c r="E3" s="44"/>
      <c r="F3" s="44"/>
      <c r="G3" s="44"/>
      <c r="H3" s="54" t="s">
        <v>5</v>
      </c>
      <c r="I3" s="48"/>
    </row>
    <row r="4" ht="21.4" customHeight="1" spans="1:9">
      <c r="A4" s="55"/>
      <c r="B4" s="33" t="s">
        <v>6</v>
      </c>
      <c r="C4" s="33"/>
      <c r="D4" s="33" t="s">
        <v>7</v>
      </c>
      <c r="E4" s="33"/>
      <c r="F4" s="33"/>
      <c r="G4" s="33"/>
      <c r="H4" s="33"/>
      <c r="I4" s="41"/>
    </row>
    <row r="5" ht="21.4" customHeight="1" spans="1:9">
      <c r="A5" s="55"/>
      <c r="B5" s="33" t="s">
        <v>8</v>
      </c>
      <c r="C5" s="33" t="s">
        <v>9</v>
      </c>
      <c r="D5" s="33" t="s">
        <v>8</v>
      </c>
      <c r="E5" s="33" t="s">
        <v>58</v>
      </c>
      <c r="F5" s="33" t="s">
        <v>121</v>
      </c>
      <c r="G5" s="33" t="s">
        <v>122</v>
      </c>
      <c r="H5" s="33" t="s">
        <v>123</v>
      </c>
      <c r="I5" s="41"/>
    </row>
    <row r="6" ht="19.9" customHeight="1" spans="1:9">
      <c r="A6" s="6"/>
      <c r="B6" s="38" t="s">
        <v>124</v>
      </c>
      <c r="C6" s="40">
        <f>SUM(C7+C8+C9)</f>
        <v>1617.22</v>
      </c>
      <c r="D6" s="38" t="s">
        <v>125</v>
      </c>
      <c r="E6" s="40">
        <f>F6+G6</f>
        <v>1705.09</v>
      </c>
      <c r="F6" s="40">
        <v>1688.96</v>
      </c>
      <c r="G6" s="40">
        <f>SUM(G7:G34)</f>
        <v>16.13</v>
      </c>
      <c r="H6" s="40"/>
      <c r="I6" s="22"/>
    </row>
    <row r="7" ht="19.9" customHeight="1" spans="1:9">
      <c r="A7" s="6"/>
      <c r="B7" s="39" t="s">
        <v>126</v>
      </c>
      <c r="C7" s="40">
        <v>1617.22</v>
      </c>
      <c r="D7" s="39" t="s">
        <v>127</v>
      </c>
      <c r="E7" s="40">
        <v>464.51</v>
      </c>
      <c r="F7" s="40">
        <v>464.51</v>
      </c>
      <c r="G7" s="40"/>
      <c r="H7" s="40"/>
      <c r="I7" s="22"/>
    </row>
    <row r="8" ht="19.9" customHeight="1" spans="1:9">
      <c r="A8" s="6"/>
      <c r="B8" s="39" t="s">
        <v>128</v>
      </c>
      <c r="C8" s="40"/>
      <c r="D8" s="39" t="s">
        <v>129</v>
      </c>
      <c r="E8" s="40"/>
      <c r="F8" s="40"/>
      <c r="G8" s="40"/>
      <c r="H8" s="40"/>
      <c r="I8" s="22"/>
    </row>
    <row r="9" ht="19.9" customHeight="1" spans="1:9">
      <c r="A9" s="6"/>
      <c r="B9" s="39" t="s">
        <v>130</v>
      </c>
      <c r="C9" s="40"/>
      <c r="D9" s="39" t="s">
        <v>131</v>
      </c>
      <c r="E9" s="40">
        <v>1</v>
      </c>
      <c r="F9" s="40">
        <v>1</v>
      </c>
      <c r="G9" s="40"/>
      <c r="H9" s="40"/>
      <c r="I9" s="22"/>
    </row>
    <row r="10" ht="19.9" customHeight="1" spans="1:9">
      <c r="A10" s="6"/>
      <c r="B10" s="38" t="s">
        <v>132</v>
      </c>
      <c r="C10" s="40">
        <v>87.88</v>
      </c>
      <c r="D10" s="39" t="s">
        <v>133</v>
      </c>
      <c r="E10" s="40"/>
      <c r="F10" s="40"/>
      <c r="G10" s="40"/>
      <c r="H10" s="40"/>
      <c r="I10" s="22"/>
    </row>
    <row r="11" ht="19.9" customHeight="1" spans="1:9">
      <c r="A11" s="6"/>
      <c r="B11" s="39" t="s">
        <v>126</v>
      </c>
      <c r="C11" s="40">
        <v>71.74</v>
      </c>
      <c r="D11" s="39" t="s">
        <v>134</v>
      </c>
      <c r="E11" s="40"/>
      <c r="F11" s="40"/>
      <c r="G11" s="40"/>
      <c r="H11" s="40"/>
      <c r="I11" s="22"/>
    </row>
    <row r="12" ht="19.9" customHeight="1" spans="1:9">
      <c r="A12" s="6"/>
      <c r="B12" s="39" t="s">
        <v>128</v>
      </c>
      <c r="C12" s="40">
        <v>16.13</v>
      </c>
      <c r="D12" s="39" t="s">
        <v>135</v>
      </c>
      <c r="E12" s="40"/>
      <c r="F12" s="40"/>
      <c r="G12" s="40"/>
      <c r="H12" s="40"/>
      <c r="I12" s="22"/>
    </row>
    <row r="13" ht="19.9" customHeight="1" spans="1:9">
      <c r="A13" s="6"/>
      <c r="B13" s="39" t="s">
        <v>130</v>
      </c>
      <c r="C13" s="40"/>
      <c r="D13" s="39" t="s">
        <v>136</v>
      </c>
      <c r="E13" s="40"/>
      <c r="F13" s="40"/>
      <c r="G13" s="40"/>
      <c r="H13" s="40"/>
      <c r="I13" s="22"/>
    </row>
    <row r="14" ht="19.9" customHeight="1" spans="1:9">
      <c r="A14" s="6"/>
      <c r="B14" s="39" t="s">
        <v>137</v>
      </c>
      <c r="C14" s="40"/>
      <c r="D14" s="39" t="s">
        <v>138</v>
      </c>
      <c r="E14" s="40">
        <v>113.28</v>
      </c>
      <c r="F14" s="40">
        <v>113.28</v>
      </c>
      <c r="G14" s="40"/>
      <c r="H14" s="40"/>
      <c r="I14" s="22"/>
    </row>
    <row r="15" ht="19.9" customHeight="1" spans="1:9">
      <c r="A15" s="6"/>
      <c r="B15" s="39" t="s">
        <v>137</v>
      </c>
      <c r="C15" s="40"/>
      <c r="D15" s="39" t="s">
        <v>139</v>
      </c>
      <c r="E15" s="40"/>
      <c r="F15" s="40"/>
      <c r="G15" s="40"/>
      <c r="H15" s="40"/>
      <c r="I15" s="22"/>
    </row>
    <row r="16" ht="19.9" customHeight="1" spans="1:9">
      <c r="A16" s="6"/>
      <c r="B16" s="39" t="s">
        <v>137</v>
      </c>
      <c r="C16" s="40"/>
      <c r="D16" s="39" t="s">
        <v>140</v>
      </c>
      <c r="E16" s="40">
        <v>40.3</v>
      </c>
      <c r="F16" s="40">
        <v>40.3</v>
      </c>
      <c r="G16" s="40"/>
      <c r="H16" s="40"/>
      <c r="I16" s="22"/>
    </row>
    <row r="17" ht="19.9" customHeight="1" spans="1:9">
      <c r="A17" s="6"/>
      <c r="B17" s="39" t="s">
        <v>137</v>
      </c>
      <c r="C17" s="40"/>
      <c r="D17" s="39" t="s">
        <v>141</v>
      </c>
      <c r="E17" s="40"/>
      <c r="F17" s="40"/>
      <c r="G17" s="40"/>
      <c r="H17" s="40"/>
      <c r="I17" s="22"/>
    </row>
    <row r="18" ht="19.9" customHeight="1" spans="1:9">
      <c r="A18" s="6"/>
      <c r="B18" s="39" t="s">
        <v>137</v>
      </c>
      <c r="C18" s="40"/>
      <c r="D18" s="39" t="s">
        <v>142</v>
      </c>
      <c r="E18" s="40">
        <f>803.92-150</f>
        <v>653.92</v>
      </c>
      <c r="F18" s="40">
        <v>637.79</v>
      </c>
      <c r="G18" s="40">
        <f>166.13-150</f>
        <v>16.13</v>
      </c>
      <c r="H18" s="40"/>
      <c r="I18" s="22"/>
    </row>
    <row r="19" ht="19.9" customHeight="1" spans="1:9">
      <c r="A19" s="6"/>
      <c r="B19" s="39" t="s">
        <v>137</v>
      </c>
      <c r="C19" s="40"/>
      <c r="D19" s="39" t="s">
        <v>143</v>
      </c>
      <c r="E19" s="40">
        <v>351.36</v>
      </c>
      <c r="F19" s="40">
        <v>351.36</v>
      </c>
      <c r="G19" s="40"/>
      <c r="H19" s="40"/>
      <c r="I19" s="22"/>
    </row>
    <row r="20" ht="19.9" customHeight="1" spans="1:9">
      <c r="A20" s="6"/>
      <c r="B20" s="39" t="s">
        <v>137</v>
      </c>
      <c r="C20" s="40"/>
      <c r="D20" s="39" t="s">
        <v>144</v>
      </c>
      <c r="E20" s="40"/>
      <c r="F20" s="40"/>
      <c r="G20" s="40"/>
      <c r="H20" s="40"/>
      <c r="I20" s="22"/>
    </row>
    <row r="21" ht="19.9" customHeight="1" spans="1:9">
      <c r="A21" s="6"/>
      <c r="B21" s="39" t="s">
        <v>137</v>
      </c>
      <c r="C21" s="40"/>
      <c r="D21" s="39" t="s">
        <v>145</v>
      </c>
      <c r="E21" s="40"/>
      <c r="F21" s="40"/>
      <c r="G21" s="40"/>
      <c r="H21" s="40"/>
      <c r="I21" s="22"/>
    </row>
    <row r="22" ht="19.9" customHeight="1" spans="1:9">
      <c r="A22" s="6"/>
      <c r="B22" s="39" t="s">
        <v>137</v>
      </c>
      <c r="C22" s="40"/>
      <c r="D22" s="39" t="s">
        <v>146</v>
      </c>
      <c r="E22" s="40"/>
      <c r="F22" s="40"/>
      <c r="G22" s="40"/>
      <c r="H22" s="40"/>
      <c r="I22" s="22"/>
    </row>
    <row r="23" ht="19.9" customHeight="1" spans="1:9">
      <c r="A23" s="6"/>
      <c r="B23" s="39" t="s">
        <v>137</v>
      </c>
      <c r="C23" s="40"/>
      <c r="D23" s="39" t="s">
        <v>147</v>
      </c>
      <c r="E23" s="40"/>
      <c r="F23" s="40"/>
      <c r="G23" s="40"/>
      <c r="H23" s="40"/>
      <c r="I23" s="22"/>
    </row>
    <row r="24" ht="19.9" customHeight="1" spans="1:9">
      <c r="A24" s="6"/>
      <c r="B24" s="39" t="s">
        <v>137</v>
      </c>
      <c r="C24" s="40"/>
      <c r="D24" s="39" t="s">
        <v>148</v>
      </c>
      <c r="E24" s="40"/>
      <c r="F24" s="40"/>
      <c r="G24" s="40"/>
      <c r="H24" s="40"/>
      <c r="I24" s="22"/>
    </row>
    <row r="25" ht="19.9" customHeight="1" spans="1:9">
      <c r="A25" s="6"/>
      <c r="B25" s="39" t="s">
        <v>137</v>
      </c>
      <c r="C25" s="40"/>
      <c r="D25" s="39" t="s">
        <v>149</v>
      </c>
      <c r="E25" s="40"/>
      <c r="F25" s="40"/>
      <c r="G25" s="40"/>
      <c r="H25" s="40"/>
      <c r="I25" s="22"/>
    </row>
    <row r="26" ht="19.9" customHeight="1" spans="1:9">
      <c r="A26" s="6"/>
      <c r="B26" s="39" t="s">
        <v>137</v>
      </c>
      <c r="C26" s="40"/>
      <c r="D26" s="39" t="s">
        <v>150</v>
      </c>
      <c r="E26" s="40">
        <v>80.73</v>
      </c>
      <c r="F26" s="40">
        <v>80.73</v>
      </c>
      <c r="G26" s="40"/>
      <c r="H26" s="40"/>
      <c r="I26" s="22"/>
    </row>
    <row r="27" ht="19.9" customHeight="1" spans="1:9">
      <c r="A27" s="6"/>
      <c r="B27" s="39" t="s">
        <v>137</v>
      </c>
      <c r="C27" s="40"/>
      <c r="D27" s="39" t="s">
        <v>151</v>
      </c>
      <c r="E27" s="40"/>
      <c r="F27" s="40"/>
      <c r="G27" s="40"/>
      <c r="H27" s="40"/>
      <c r="I27" s="22"/>
    </row>
    <row r="28" ht="19.9" customHeight="1" spans="1:9">
      <c r="A28" s="6"/>
      <c r="B28" s="39" t="s">
        <v>137</v>
      </c>
      <c r="C28" s="40"/>
      <c r="D28" s="39" t="s">
        <v>152</v>
      </c>
      <c r="E28" s="40"/>
      <c r="F28" s="40"/>
      <c r="G28" s="40"/>
      <c r="H28" s="40"/>
      <c r="I28" s="22"/>
    </row>
    <row r="29" ht="19.9" customHeight="1" spans="1:9">
      <c r="A29" s="6"/>
      <c r="B29" s="39" t="s">
        <v>137</v>
      </c>
      <c r="C29" s="40"/>
      <c r="D29" s="39" t="s">
        <v>153</v>
      </c>
      <c r="E29" s="40"/>
      <c r="F29" s="40"/>
      <c r="G29" s="40"/>
      <c r="H29" s="40"/>
      <c r="I29" s="22"/>
    </row>
    <row r="30" ht="19.9" customHeight="1" spans="1:9">
      <c r="A30" s="6"/>
      <c r="B30" s="39" t="s">
        <v>137</v>
      </c>
      <c r="C30" s="40"/>
      <c r="D30" s="39" t="s">
        <v>154</v>
      </c>
      <c r="E30" s="40"/>
      <c r="F30" s="40"/>
      <c r="G30" s="40"/>
      <c r="H30" s="40"/>
      <c r="I30" s="22"/>
    </row>
    <row r="31" ht="19.9" customHeight="1" spans="1:9">
      <c r="A31" s="6"/>
      <c r="B31" s="39" t="s">
        <v>137</v>
      </c>
      <c r="C31" s="40"/>
      <c r="D31" s="39" t="s">
        <v>155</v>
      </c>
      <c r="E31" s="40"/>
      <c r="F31" s="40"/>
      <c r="G31" s="40"/>
      <c r="H31" s="40"/>
      <c r="I31" s="22"/>
    </row>
    <row r="32" ht="19.9" customHeight="1" spans="1:9">
      <c r="A32" s="6"/>
      <c r="B32" s="39" t="s">
        <v>137</v>
      </c>
      <c r="C32" s="40"/>
      <c r="D32" s="39" t="s">
        <v>156</v>
      </c>
      <c r="E32" s="40"/>
      <c r="F32" s="40"/>
      <c r="G32" s="40"/>
      <c r="H32" s="40"/>
      <c r="I32" s="22"/>
    </row>
    <row r="33" ht="19.9" customHeight="1" spans="1:9">
      <c r="A33" s="6"/>
      <c r="B33" s="39" t="s">
        <v>137</v>
      </c>
      <c r="C33" s="40"/>
      <c r="D33" s="39" t="s">
        <v>157</v>
      </c>
      <c r="E33" s="40"/>
      <c r="F33" s="40"/>
      <c r="G33" s="40"/>
      <c r="H33" s="40"/>
      <c r="I33" s="22"/>
    </row>
    <row r="34" ht="19.9" customHeight="1" spans="1:9">
      <c r="A34" s="6"/>
      <c r="B34" s="39" t="s">
        <v>137</v>
      </c>
      <c r="C34" s="40"/>
      <c r="D34" s="39" t="s">
        <v>158</v>
      </c>
      <c r="E34" s="40"/>
      <c r="F34" s="40"/>
      <c r="G34" s="40"/>
      <c r="H34" s="40"/>
      <c r="I34" s="22"/>
    </row>
    <row r="35" ht="8.45" customHeight="1" spans="1:9">
      <c r="A35" s="56"/>
      <c r="B35" s="56"/>
      <c r="C35" s="56"/>
      <c r="D35" s="34"/>
      <c r="E35" s="56"/>
      <c r="F35" s="56"/>
      <c r="G35" s="56"/>
      <c r="H35" s="56"/>
      <c r="I35" s="43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3"/>
  <sheetViews>
    <sheetView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0.375" customWidth="1"/>
    <col min="10" max="39" width="10.25" customWidth="1"/>
    <col min="40" max="40" width="1.5" customWidth="1"/>
    <col min="41" max="41" width="9.75" customWidth="1"/>
  </cols>
  <sheetData>
    <row r="1" ht="14.25" customHeight="1" spans="1:40">
      <c r="A1" s="2"/>
      <c r="B1" s="2"/>
      <c r="C1" s="2"/>
      <c r="D1" s="25"/>
      <c r="E1" s="25"/>
      <c r="F1" s="1"/>
      <c r="G1" s="1"/>
      <c r="H1" s="1"/>
      <c r="I1" s="25"/>
      <c r="J1" s="25"/>
      <c r="K1" s="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31" t="s">
        <v>159</v>
      </c>
      <c r="AN1" s="47"/>
    </row>
    <row r="2" ht="19.9" customHeight="1" spans="1:40">
      <c r="A2" s="1"/>
      <c r="B2" s="3" t="s">
        <v>160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7"/>
    </row>
    <row r="3" ht="17.1" customHeight="1" spans="1:40">
      <c r="A3" s="4"/>
      <c r="B3" s="5" t="s">
        <v>4</v>
      </c>
      <c r="C3" s="5"/>
      <c r="D3" s="5"/>
      <c r="E3" s="5"/>
      <c r="F3" s="44"/>
      <c r="G3" s="4"/>
      <c r="H3" s="32"/>
      <c r="I3" s="44"/>
      <c r="J3" s="44"/>
      <c r="K3" s="46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32" t="s">
        <v>5</v>
      </c>
      <c r="AM3" s="32"/>
      <c r="AN3" s="48"/>
    </row>
    <row r="4" ht="21.4" customHeight="1" spans="1:40">
      <c r="A4" s="6"/>
      <c r="B4" s="33" t="s">
        <v>8</v>
      </c>
      <c r="C4" s="33"/>
      <c r="D4" s="33"/>
      <c r="E4" s="33"/>
      <c r="F4" s="33" t="s">
        <v>161</v>
      </c>
      <c r="G4" s="33" t="s">
        <v>162</v>
      </c>
      <c r="H4" s="33"/>
      <c r="I4" s="33"/>
      <c r="J4" s="33"/>
      <c r="K4" s="33"/>
      <c r="L4" s="33"/>
      <c r="M4" s="33"/>
      <c r="N4" s="33"/>
      <c r="O4" s="33"/>
      <c r="P4" s="33"/>
      <c r="Q4" s="33" t="s">
        <v>163</v>
      </c>
      <c r="R4" s="33"/>
      <c r="S4" s="33"/>
      <c r="T4" s="33"/>
      <c r="U4" s="33"/>
      <c r="V4" s="33"/>
      <c r="W4" s="33"/>
      <c r="X4" s="33"/>
      <c r="Y4" s="33"/>
      <c r="Z4" s="33"/>
      <c r="AA4" s="33" t="s">
        <v>164</v>
      </c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41"/>
    </row>
    <row r="5" ht="21.4" customHeight="1" spans="1:40">
      <c r="A5" s="6"/>
      <c r="B5" s="33" t="s">
        <v>80</v>
      </c>
      <c r="C5" s="33"/>
      <c r="D5" s="33" t="s">
        <v>69</v>
      </c>
      <c r="E5" s="33" t="s">
        <v>70</v>
      </c>
      <c r="F5" s="33"/>
      <c r="G5" s="33" t="s">
        <v>58</v>
      </c>
      <c r="H5" s="33" t="s">
        <v>165</v>
      </c>
      <c r="I5" s="33"/>
      <c r="J5" s="33"/>
      <c r="K5" s="33" t="s">
        <v>166</v>
      </c>
      <c r="L5" s="33"/>
      <c r="M5" s="33"/>
      <c r="N5" s="33" t="s">
        <v>167</v>
      </c>
      <c r="O5" s="33"/>
      <c r="P5" s="33"/>
      <c r="Q5" s="33" t="s">
        <v>58</v>
      </c>
      <c r="R5" s="33" t="s">
        <v>165</v>
      </c>
      <c r="S5" s="33"/>
      <c r="T5" s="33"/>
      <c r="U5" s="33" t="s">
        <v>166</v>
      </c>
      <c r="V5" s="33"/>
      <c r="W5" s="33"/>
      <c r="X5" s="33" t="s">
        <v>167</v>
      </c>
      <c r="Y5" s="33"/>
      <c r="Z5" s="33"/>
      <c r="AA5" s="33" t="s">
        <v>58</v>
      </c>
      <c r="AB5" s="33" t="s">
        <v>165</v>
      </c>
      <c r="AC5" s="33"/>
      <c r="AD5" s="33"/>
      <c r="AE5" s="33" t="s">
        <v>166</v>
      </c>
      <c r="AF5" s="33"/>
      <c r="AG5" s="33"/>
      <c r="AH5" s="33" t="s">
        <v>167</v>
      </c>
      <c r="AI5" s="33"/>
      <c r="AJ5" s="33"/>
      <c r="AK5" s="33" t="s">
        <v>168</v>
      </c>
      <c r="AL5" s="33"/>
      <c r="AM5" s="33"/>
      <c r="AN5" s="41"/>
    </row>
    <row r="6" ht="21.4" customHeight="1" spans="1:40">
      <c r="A6" s="34"/>
      <c r="B6" s="33" t="s">
        <v>81</v>
      </c>
      <c r="C6" s="33" t="s">
        <v>82</v>
      </c>
      <c r="D6" s="33"/>
      <c r="E6" s="33"/>
      <c r="F6" s="33"/>
      <c r="G6" s="33"/>
      <c r="H6" s="33" t="s">
        <v>169</v>
      </c>
      <c r="I6" s="33" t="s">
        <v>76</v>
      </c>
      <c r="J6" s="33" t="s">
        <v>77</v>
      </c>
      <c r="K6" s="33" t="s">
        <v>169</v>
      </c>
      <c r="L6" s="33" t="s">
        <v>76</v>
      </c>
      <c r="M6" s="33" t="s">
        <v>77</v>
      </c>
      <c r="N6" s="33" t="s">
        <v>169</v>
      </c>
      <c r="O6" s="33" t="s">
        <v>76</v>
      </c>
      <c r="P6" s="33" t="s">
        <v>77</v>
      </c>
      <c r="Q6" s="33"/>
      <c r="R6" s="33" t="s">
        <v>169</v>
      </c>
      <c r="S6" s="33" t="s">
        <v>76</v>
      </c>
      <c r="T6" s="33" t="s">
        <v>77</v>
      </c>
      <c r="U6" s="33" t="s">
        <v>169</v>
      </c>
      <c r="V6" s="33" t="s">
        <v>76</v>
      </c>
      <c r="W6" s="33" t="s">
        <v>77</v>
      </c>
      <c r="X6" s="33" t="s">
        <v>169</v>
      </c>
      <c r="Y6" s="33" t="s">
        <v>76</v>
      </c>
      <c r="Z6" s="33" t="s">
        <v>77</v>
      </c>
      <c r="AA6" s="33"/>
      <c r="AB6" s="33" t="s">
        <v>169</v>
      </c>
      <c r="AC6" s="33" t="s">
        <v>76</v>
      </c>
      <c r="AD6" s="33" t="s">
        <v>77</v>
      </c>
      <c r="AE6" s="33" t="s">
        <v>169</v>
      </c>
      <c r="AF6" s="33" t="s">
        <v>76</v>
      </c>
      <c r="AG6" s="33" t="s">
        <v>77</v>
      </c>
      <c r="AH6" s="33" t="s">
        <v>169</v>
      </c>
      <c r="AI6" s="33" t="s">
        <v>76</v>
      </c>
      <c r="AJ6" s="33" t="s">
        <v>77</v>
      </c>
      <c r="AK6" s="33" t="s">
        <v>169</v>
      </c>
      <c r="AL6" s="33" t="s">
        <v>76</v>
      </c>
      <c r="AM6" s="33" t="s">
        <v>77</v>
      </c>
      <c r="AN6" s="41"/>
    </row>
    <row r="7" ht="19.9" customHeight="1" spans="1:40">
      <c r="A7" s="6"/>
      <c r="B7" s="35"/>
      <c r="C7" s="35"/>
      <c r="D7" s="35"/>
      <c r="E7" s="10" t="s">
        <v>71</v>
      </c>
      <c r="F7" s="36">
        <f>G7</f>
        <v>1705.1</v>
      </c>
      <c r="G7" s="36">
        <f>H7+K7+AA7</f>
        <v>1705.1</v>
      </c>
      <c r="H7" s="36">
        <v>1617.22</v>
      </c>
      <c r="I7" s="36">
        <v>1537.3</v>
      </c>
      <c r="J7" s="36">
        <v>79.91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>
        <v>87.88</v>
      </c>
      <c r="AB7" s="36">
        <v>71.74</v>
      </c>
      <c r="AC7" s="36">
        <v>0.22</v>
      </c>
      <c r="AD7" s="36">
        <v>71.53</v>
      </c>
      <c r="AE7" s="36">
        <v>16.13</v>
      </c>
      <c r="AF7" s="36"/>
      <c r="AG7" s="36">
        <v>16.13</v>
      </c>
      <c r="AH7" s="36"/>
      <c r="AI7" s="36"/>
      <c r="AJ7" s="36"/>
      <c r="AK7" s="36"/>
      <c r="AL7" s="36"/>
      <c r="AM7" s="36"/>
      <c r="AN7" s="41"/>
    </row>
    <row r="8" ht="19.9" customHeight="1" spans="1:40">
      <c r="A8" s="6"/>
      <c r="B8" s="37" t="s">
        <v>22</v>
      </c>
      <c r="C8" s="37" t="s">
        <v>22</v>
      </c>
      <c r="D8" s="38"/>
      <c r="E8" s="39" t="s">
        <v>22</v>
      </c>
      <c r="F8" s="36">
        <f>G8</f>
        <v>1705.1</v>
      </c>
      <c r="G8" s="36">
        <f>H8+K8+AA8</f>
        <v>1705.1</v>
      </c>
      <c r="H8" s="40">
        <v>1617.22</v>
      </c>
      <c r="I8" s="40">
        <v>1537.3</v>
      </c>
      <c r="J8" s="40">
        <v>79.91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>
        <v>87.88</v>
      </c>
      <c r="AB8" s="40">
        <v>71.74</v>
      </c>
      <c r="AC8" s="40">
        <v>0.22</v>
      </c>
      <c r="AD8" s="40">
        <v>71.53</v>
      </c>
      <c r="AE8" s="40">
        <v>16.13</v>
      </c>
      <c r="AF8" s="40"/>
      <c r="AG8" s="40">
        <v>16.13</v>
      </c>
      <c r="AH8" s="40"/>
      <c r="AI8" s="40"/>
      <c r="AJ8" s="40"/>
      <c r="AK8" s="40"/>
      <c r="AL8" s="40"/>
      <c r="AM8" s="40"/>
      <c r="AN8" s="41"/>
    </row>
    <row r="9" ht="19.9" customHeight="1" spans="1:40">
      <c r="A9" s="6"/>
      <c r="B9" s="37" t="s">
        <v>22</v>
      </c>
      <c r="C9" s="37" t="s">
        <v>22</v>
      </c>
      <c r="D9" s="38"/>
      <c r="E9" s="39" t="s">
        <v>170</v>
      </c>
      <c r="F9" s="40">
        <f>G9</f>
        <v>1705.1</v>
      </c>
      <c r="G9" s="40">
        <f>H9+K9+AA9</f>
        <v>1705.1</v>
      </c>
      <c r="H9" s="40">
        <v>1617.22</v>
      </c>
      <c r="I9" s="40">
        <v>1537.3</v>
      </c>
      <c r="J9" s="40">
        <v>79.91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>
        <v>87.88</v>
      </c>
      <c r="AB9" s="40">
        <v>71.74</v>
      </c>
      <c r="AC9" s="40">
        <v>0.22</v>
      </c>
      <c r="AD9" s="40">
        <v>71.53</v>
      </c>
      <c r="AE9" s="40">
        <v>16.13</v>
      </c>
      <c r="AF9" s="40"/>
      <c r="AG9" s="40">
        <v>16.13</v>
      </c>
      <c r="AH9" s="40"/>
      <c r="AI9" s="40"/>
      <c r="AJ9" s="40"/>
      <c r="AK9" s="40"/>
      <c r="AL9" s="40"/>
      <c r="AM9" s="40"/>
      <c r="AN9" s="41"/>
    </row>
    <row r="10" ht="19.9" customHeight="1" spans="1:40">
      <c r="A10" s="6"/>
      <c r="B10" s="37" t="s">
        <v>22</v>
      </c>
      <c r="C10" s="37" t="s">
        <v>22</v>
      </c>
      <c r="D10" s="38"/>
      <c r="E10" s="39" t="s">
        <v>171</v>
      </c>
      <c r="F10" s="40">
        <v>979.77</v>
      </c>
      <c r="G10" s="40">
        <v>924.25</v>
      </c>
      <c r="H10" s="40">
        <v>924.25</v>
      </c>
      <c r="I10" s="40">
        <v>924.25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>
        <v>55.52</v>
      </c>
      <c r="AB10" s="40">
        <v>55.52</v>
      </c>
      <c r="AC10" s="40"/>
      <c r="AD10" s="40">
        <v>55.52</v>
      </c>
      <c r="AE10" s="40"/>
      <c r="AF10" s="40"/>
      <c r="AG10" s="40"/>
      <c r="AH10" s="40"/>
      <c r="AI10" s="40"/>
      <c r="AJ10" s="40"/>
      <c r="AK10" s="40"/>
      <c r="AL10" s="40"/>
      <c r="AM10" s="40"/>
      <c r="AN10" s="41"/>
    </row>
    <row r="11" ht="19.9" customHeight="1" spans="1:40">
      <c r="A11" s="6"/>
      <c r="B11" s="37" t="s">
        <v>172</v>
      </c>
      <c r="C11" s="37" t="s">
        <v>173</v>
      </c>
      <c r="D11" s="38" t="s">
        <v>72</v>
      </c>
      <c r="E11" s="39" t="s">
        <v>174</v>
      </c>
      <c r="F11" s="40">
        <v>317.16</v>
      </c>
      <c r="G11" s="40">
        <v>280.61</v>
      </c>
      <c r="H11" s="40">
        <v>280.61</v>
      </c>
      <c r="I11" s="40">
        <v>280.61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>
        <v>36.55</v>
      </c>
      <c r="AB11" s="40">
        <v>36.55</v>
      </c>
      <c r="AC11" s="40"/>
      <c r="AD11" s="40">
        <v>36.55</v>
      </c>
      <c r="AE11" s="40"/>
      <c r="AF11" s="40"/>
      <c r="AG11" s="40"/>
      <c r="AH11" s="40"/>
      <c r="AI11" s="40"/>
      <c r="AJ11" s="40"/>
      <c r="AK11" s="40"/>
      <c r="AL11" s="40"/>
      <c r="AM11" s="40"/>
      <c r="AN11" s="41"/>
    </row>
    <row r="12" ht="19.9" customHeight="1" spans="1:40">
      <c r="A12" s="6"/>
      <c r="B12" s="37" t="s">
        <v>172</v>
      </c>
      <c r="C12" s="37" t="s">
        <v>173</v>
      </c>
      <c r="D12" s="38" t="s">
        <v>72</v>
      </c>
      <c r="E12" s="39" t="s">
        <v>175</v>
      </c>
      <c r="F12" s="40">
        <v>133.49</v>
      </c>
      <c r="G12" s="40">
        <v>96.94</v>
      </c>
      <c r="H12" s="40">
        <v>96.94</v>
      </c>
      <c r="I12" s="40">
        <v>96.94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>
        <v>36.55</v>
      </c>
      <c r="AB12" s="40">
        <v>36.55</v>
      </c>
      <c r="AC12" s="40"/>
      <c r="AD12" s="40">
        <v>36.55</v>
      </c>
      <c r="AE12" s="40"/>
      <c r="AF12" s="40"/>
      <c r="AG12" s="40"/>
      <c r="AH12" s="40"/>
      <c r="AI12" s="40"/>
      <c r="AJ12" s="40"/>
      <c r="AK12" s="40"/>
      <c r="AL12" s="40"/>
      <c r="AM12" s="40"/>
      <c r="AN12" s="41"/>
    </row>
    <row r="13" ht="19.9" customHeight="1" spans="1:40">
      <c r="A13" s="6"/>
      <c r="B13" s="37" t="s">
        <v>172</v>
      </c>
      <c r="C13" s="37" t="s">
        <v>173</v>
      </c>
      <c r="D13" s="38" t="s">
        <v>72</v>
      </c>
      <c r="E13" s="39" t="s">
        <v>176</v>
      </c>
      <c r="F13" s="40">
        <v>170.72</v>
      </c>
      <c r="G13" s="40">
        <v>170.72</v>
      </c>
      <c r="H13" s="40">
        <v>170.72</v>
      </c>
      <c r="I13" s="40">
        <v>170.72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1"/>
    </row>
    <row r="14" ht="19.9" customHeight="1" spans="1:40">
      <c r="A14" s="6"/>
      <c r="B14" s="37" t="s">
        <v>172</v>
      </c>
      <c r="C14" s="37" t="s">
        <v>173</v>
      </c>
      <c r="D14" s="38" t="s">
        <v>72</v>
      </c>
      <c r="E14" s="39" t="s">
        <v>177</v>
      </c>
      <c r="F14" s="40">
        <v>12.96</v>
      </c>
      <c r="G14" s="40">
        <v>12.96</v>
      </c>
      <c r="H14" s="40">
        <v>12.96</v>
      </c>
      <c r="I14" s="40">
        <v>12.96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1"/>
    </row>
    <row r="15" ht="19.9" customHeight="1" spans="2:40">
      <c r="B15" s="37" t="s">
        <v>172</v>
      </c>
      <c r="C15" s="37" t="s">
        <v>178</v>
      </c>
      <c r="D15" s="38" t="s">
        <v>72</v>
      </c>
      <c r="E15" s="39" t="s">
        <v>179</v>
      </c>
      <c r="F15" s="40">
        <v>78.72</v>
      </c>
      <c r="G15" s="40">
        <v>78.72</v>
      </c>
      <c r="H15" s="40">
        <v>78.72</v>
      </c>
      <c r="I15" s="40">
        <v>78.72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1"/>
    </row>
    <row r="16" ht="19.9" customHeight="1" spans="1:40">
      <c r="A16" s="6"/>
      <c r="B16" s="37" t="s">
        <v>172</v>
      </c>
      <c r="C16" s="37" t="s">
        <v>178</v>
      </c>
      <c r="D16" s="38" t="s">
        <v>72</v>
      </c>
      <c r="E16" s="39" t="s">
        <v>180</v>
      </c>
      <c r="F16" s="40">
        <v>10.97</v>
      </c>
      <c r="G16" s="40">
        <v>10.97</v>
      </c>
      <c r="H16" s="40">
        <v>10.97</v>
      </c>
      <c r="I16" s="40">
        <v>10.97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1"/>
    </row>
    <row r="17" ht="19.9" customHeight="1" spans="1:40">
      <c r="A17" s="6"/>
      <c r="B17" s="37" t="s">
        <v>172</v>
      </c>
      <c r="C17" s="37" t="s">
        <v>178</v>
      </c>
      <c r="D17" s="38" t="s">
        <v>72</v>
      </c>
      <c r="E17" s="39" t="s">
        <v>181</v>
      </c>
      <c r="F17" s="40">
        <v>59.59</v>
      </c>
      <c r="G17" s="40">
        <v>59.59</v>
      </c>
      <c r="H17" s="40">
        <v>59.59</v>
      </c>
      <c r="I17" s="40">
        <v>59.59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1"/>
    </row>
    <row r="18" ht="19.9" customHeight="1" spans="1:40">
      <c r="A18" s="6"/>
      <c r="B18" s="37" t="s">
        <v>172</v>
      </c>
      <c r="C18" s="37" t="s">
        <v>178</v>
      </c>
      <c r="D18" s="38" t="s">
        <v>72</v>
      </c>
      <c r="E18" s="39" t="s">
        <v>182</v>
      </c>
      <c r="F18" s="40">
        <v>8.16</v>
      </c>
      <c r="G18" s="40">
        <v>8.16</v>
      </c>
      <c r="H18" s="40">
        <v>8.16</v>
      </c>
      <c r="I18" s="40">
        <v>8.16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1"/>
    </row>
    <row r="19" ht="19.9" customHeight="1" spans="2:40">
      <c r="B19" s="37" t="s">
        <v>172</v>
      </c>
      <c r="C19" s="37" t="s">
        <v>183</v>
      </c>
      <c r="D19" s="38" t="s">
        <v>72</v>
      </c>
      <c r="E19" s="39" t="s">
        <v>184</v>
      </c>
      <c r="F19" s="40">
        <v>224.99</v>
      </c>
      <c r="G19" s="40">
        <v>211.12</v>
      </c>
      <c r="H19" s="40">
        <v>211.12</v>
      </c>
      <c r="I19" s="40">
        <v>211.12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>
        <v>13.87</v>
      </c>
      <c r="AB19" s="40">
        <v>13.87</v>
      </c>
      <c r="AC19" s="40"/>
      <c r="AD19" s="40">
        <v>13.87</v>
      </c>
      <c r="AE19" s="40"/>
      <c r="AF19" s="40"/>
      <c r="AG19" s="40"/>
      <c r="AH19" s="40"/>
      <c r="AI19" s="40"/>
      <c r="AJ19" s="40"/>
      <c r="AK19" s="40"/>
      <c r="AL19" s="40"/>
      <c r="AM19" s="40"/>
      <c r="AN19" s="41"/>
    </row>
    <row r="20" ht="19.9" customHeight="1" spans="1:40">
      <c r="A20" s="6"/>
      <c r="B20" s="37" t="s">
        <v>172</v>
      </c>
      <c r="C20" s="37" t="s">
        <v>183</v>
      </c>
      <c r="D20" s="38" t="s">
        <v>72</v>
      </c>
      <c r="E20" s="39" t="s">
        <v>185</v>
      </c>
      <c r="F20" s="40">
        <v>9.16</v>
      </c>
      <c r="G20" s="40">
        <v>9.16</v>
      </c>
      <c r="H20" s="40">
        <v>9.16</v>
      </c>
      <c r="I20" s="40">
        <v>9.16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1"/>
    </row>
    <row r="21" ht="19.9" customHeight="1" spans="1:40">
      <c r="A21" s="6"/>
      <c r="B21" s="37" t="s">
        <v>172</v>
      </c>
      <c r="C21" s="37" t="s">
        <v>183</v>
      </c>
      <c r="D21" s="38" t="s">
        <v>72</v>
      </c>
      <c r="E21" s="39" t="s">
        <v>186</v>
      </c>
      <c r="F21" s="40">
        <v>144.95</v>
      </c>
      <c r="G21" s="40">
        <v>131.09</v>
      </c>
      <c r="H21" s="40">
        <v>131.09</v>
      </c>
      <c r="I21" s="40">
        <v>131.09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>
        <v>13.87</v>
      </c>
      <c r="AB21" s="40">
        <v>13.87</v>
      </c>
      <c r="AC21" s="40"/>
      <c r="AD21" s="40">
        <v>13.87</v>
      </c>
      <c r="AE21" s="40"/>
      <c r="AF21" s="40"/>
      <c r="AG21" s="40"/>
      <c r="AH21" s="40"/>
      <c r="AI21" s="40"/>
      <c r="AJ21" s="40"/>
      <c r="AK21" s="40"/>
      <c r="AL21" s="40"/>
      <c r="AM21" s="40"/>
      <c r="AN21" s="41"/>
    </row>
    <row r="22" ht="19.9" customHeight="1" spans="1:40">
      <c r="A22" s="6"/>
      <c r="B22" s="37" t="s">
        <v>172</v>
      </c>
      <c r="C22" s="37" t="s">
        <v>183</v>
      </c>
      <c r="D22" s="38" t="s">
        <v>72</v>
      </c>
      <c r="E22" s="39" t="s">
        <v>187</v>
      </c>
      <c r="F22" s="40">
        <v>70.87</v>
      </c>
      <c r="G22" s="40">
        <v>70.87</v>
      </c>
      <c r="H22" s="40">
        <v>70.87</v>
      </c>
      <c r="I22" s="40">
        <v>70.87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1"/>
    </row>
    <row r="23" ht="19.9" customHeight="1" spans="2:40">
      <c r="B23" s="37" t="s">
        <v>172</v>
      </c>
      <c r="C23" s="37" t="s">
        <v>188</v>
      </c>
      <c r="D23" s="38" t="s">
        <v>72</v>
      </c>
      <c r="E23" s="39" t="s">
        <v>189</v>
      </c>
      <c r="F23" s="40">
        <v>116.43</v>
      </c>
      <c r="G23" s="40">
        <v>116.43</v>
      </c>
      <c r="H23" s="40">
        <v>116.43</v>
      </c>
      <c r="I23" s="40">
        <v>116.43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1"/>
    </row>
    <row r="24" ht="19.9" customHeight="1" spans="2:40">
      <c r="B24" s="37" t="s">
        <v>172</v>
      </c>
      <c r="C24" s="37" t="s">
        <v>190</v>
      </c>
      <c r="D24" s="38" t="s">
        <v>72</v>
      </c>
      <c r="E24" s="39" t="s">
        <v>191</v>
      </c>
      <c r="F24" s="40">
        <v>109.1</v>
      </c>
      <c r="G24" s="40">
        <v>109.1</v>
      </c>
      <c r="H24" s="40">
        <v>109.1</v>
      </c>
      <c r="I24" s="40">
        <v>109.1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1"/>
    </row>
    <row r="25" ht="19.9" customHeight="1" spans="2:40">
      <c r="B25" s="37" t="s">
        <v>172</v>
      </c>
      <c r="C25" s="37" t="s">
        <v>192</v>
      </c>
      <c r="D25" s="38" t="s">
        <v>72</v>
      </c>
      <c r="E25" s="39" t="s">
        <v>193</v>
      </c>
      <c r="F25" s="40">
        <v>5.1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>
        <v>5.1</v>
      </c>
      <c r="AB25" s="40">
        <v>5.1</v>
      </c>
      <c r="AC25" s="40"/>
      <c r="AD25" s="40">
        <v>5.1</v>
      </c>
      <c r="AE25" s="40"/>
      <c r="AF25" s="40"/>
      <c r="AG25" s="40"/>
      <c r="AH25" s="40"/>
      <c r="AI25" s="40"/>
      <c r="AJ25" s="40"/>
      <c r="AK25" s="40"/>
      <c r="AL25" s="40"/>
      <c r="AM25" s="40"/>
      <c r="AN25" s="41"/>
    </row>
    <row r="26" ht="19.9" customHeight="1" spans="2:40">
      <c r="B26" s="37" t="s">
        <v>172</v>
      </c>
      <c r="C26" s="37" t="s">
        <v>194</v>
      </c>
      <c r="D26" s="38" t="s">
        <v>72</v>
      </c>
      <c r="E26" s="39" t="s">
        <v>195</v>
      </c>
      <c r="F26" s="40">
        <v>40.3</v>
      </c>
      <c r="G26" s="40">
        <v>40.3</v>
      </c>
      <c r="H26" s="40">
        <v>40.3</v>
      </c>
      <c r="I26" s="40">
        <v>40.3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1"/>
    </row>
    <row r="27" ht="19.9" customHeight="1" spans="1:40">
      <c r="A27" s="6"/>
      <c r="B27" s="37" t="s">
        <v>172</v>
      </c>
      <c r="C27" s="37" t="s">
        <v>194</v>
      </c>
      <c r="D27" s="38" t="s">
        <v>72</v>
      </c>
      <c r="E27" s="39" t="s">
        <v>196</v>
      </c>
      <c r="F27" s="40">
        <v>37.66</v>
      </c>
      <c r="G27" s="40">
        <v>37.66</v>
      </c>
      <c r="H27" s="40">
        <v>37.66</v>
      </c>
      <c r="I27" s="40">
        <v>37.66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1"/>
    </row>
    <row r="28" ht="19.9" customHeight="1" spans="1:40">
      <c r="A28" s="6"/>
      <c r="B28" s="37" t="s">
        <v>172</v>
      </c>
      <c r="C28" s="37" t="s">
        <v>194</v>
      </c>
      <c r="D28" s="38" t="s">
        <v>72</v>
      </c>
      <c r="E28" s="39" t="s">
        <v>197</v>
      </c>
      <c r="F28" s="40">
        <v>2.64</v>
      </c>
      <c r="G28" s="40">
        <v>2.64</v>
      </c>
      <c r="H28" s="40">
        <v>2.64</v>
      </c>
      <c r="I28" s="40">
        <v>2.64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1"/>
    </row>
    <row r="29" ht="19.9" customHeight="1" spans="2:40">
      <c r="B29" s="37" t="s">
        <v>172</v>
      </c>
      <c r="C29" s="37" t="s">
        <v>198</v>
      </c>
      <c r="D29" s="38" t="s">
        <v>72</v>
      </c>
      <c r="E29" s="39" t="s">
        <v>199</v>
      </c>
      <c r="F29" s="40">
        <v>4.18</v>
      </c>
      <c r="G29" s="40">
        <v>4.18</v>
      </c>
      <c r="H29" s="40">
        <v>4.18</v>
      </c>
      <c r="I29" s="40">
        <v>4.18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1"/>
    </row>
    <row r="30" ht="19.9" customHeight="1" spans="1:40">
      <c r="A30" s="6"/>
      <c r="B30" s="37" t="s">
        <v>172</v>
      </c>
      <c r="C30" s="37" t="s">
        <v>198</v>
      </c>
      <c r="D30" s="38" t="s">
        <v>72</v>
      </c>
      <c r="E30" s="39" t="s">
        <v>200</v>
      </c>
      <c r="F30" s="40">
        <v>1.82</v>
      </c>
      <c r="G30" s="40">
        <v>1.82</v>
      </c>
      <c r="H30" s="40">
        <v>1.82</v>
      </c>
      <c r="I30" s="40">
        <v>1.82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1"/>
    </row>
    <row r="31" ht="19.9" customHeight="1" spans="1:40">
      <c r="A31" s="6"/>
      <c r="B31" s="37" t="s">
        <v>172</v>
      </c>
      <c r="C31" s="37" t="s">
        <v>198</v>
      </c>
      <c r="D31" s="38" t="s">
        <v>72</v>
      </c>
      <c r="E31" s="39" t="s">
        <v>201</v>
      </c>
      <c r="F31" s="40">
        <v>2.35</v>
      </c>
      <c r="G31" s="40">
        <v>2.35</v>
      </c>
      <c r="H31" s="40">
        <v>2.35</v>
      </c>
      <c r="I31" s="40">
        <v>2.35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1"/>
    </row>
    <row r="32" ht="19.9" customHeight="1" spans="2:40">
      <c r="B32" s="37" t="s">
        <v>172</v>
      </c>
      <c r="C32" s="37" t="s">
        <v>202</v>
      </c>
      <c r="D32" s="38" t="s">
        <v>72</v>
      </c>
      <c r="E32" s="39" t="s">
        <v>203</v>
      </c>
      <c r="F32" s="40">
        <v>83.8</v>
      </c>
      <c r="G32" s="40">
        <v>83.8</v>
      </c>
      <c r="H32" s="40">
        <v>83.8</v>
      </c>
      <c r="I32" s="40">
        <v>83.8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1"/>
    </row>
    <row r="33" ht="19.9" customHeight="1" spans="1:40">
      <c r="A33" s="6"/>
      <c r="B33" s="37" t="s">
        <v>172</v>
      </c>
      <c r="C33" s="37" t="s">
        <v>202</v>
      </c>
      <c r="D33" s="38" t="s">
        <v>72</v>
      </c>
      <c r="E33" s="39" t="s">
        <v>204</v>
      </c>
      <c r="F33" s="40">
        <v>80.73</v>
      </c>
      <c r="G33" s="40">
        <v>80.73</v>
      </c>
      <c r="H33" s="40">
        <v>80.73</v>
      </c>
      <c r="I33" s="40">
        <v>80.73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</row>
    <row r="34" ht="19.9" customHeight="1" spans="1:40">
      <c r="A34" s="6"/>
      <c r="B34" s="37" t="s">
        <v>172</v>
      </c>
      <c r="C34" s="37" t="s">
        <v>202</v>
      </c>
      <c r="D34" s="38" t="s">
        <v>72</v>
      </c>
      <c r="E34" s="39" t="s">
        <v>205</v>
      </c>
      <c r="F34" s="40">
        <v>3.07</v>
      </c>
      <c r="G34" s="40">
        <v>3.07</v>
      </c>
      <c r="H34" s="40">
        <v>3.07</v>
      </c>
      <c r="I34" s="40">
        <v>3.07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1"/>
    </row>
    <row r="35" ht="19.9" customHeight="1" spans="2:40">
      <c r="B35" s="37" t="s">
        <v>22</v>
      </c>
      <c r="C35" s="37" t="s">
        <v>22</v>
      </c>
      <c r="D35" s="38"/>
      <c r="E35" s="39" t="s">
        <v>206</v>
      </c>
      <c r="F35" s="40">
        <f>G35</f>
        <v>293.38</v>
      </c>
      <c r="G35" s="40">
        <f>H35+K35+AA35</f>
        <v>293.38</v>
      </c>
      <c r="H35" s="40">
        <v>273.79</v>
      </c>
      <c r="I35" s="40">
        <v>219.89</v>
      </c>
      <c r="J35" s="40">
        <v>53.9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>
        <v>19.59</v>
      </c>
      <c r="AB35" s="40">
        <v>11</v>
      </c>
      <c r="AC35" s="40"/>
      <c r="AD35" s="40">
        <v>11</v>
      </c>
      <c r="AE35" s="40">
        <v>8.59</v>
      </c>
      <c r="AF35" s="40"/>
      <c r="AG35" s="40">
        <v>8.59</v>
      </c>
      <c r="AH35" s="40"/>
      <c r="AI35" s="40"/>
      <c r="AJ35" s="40"/>
      <c r="AK35" s="40"/>
      <c r="AL35" s="40"/>
      <c r="AM35" s="40"/>
      <c r="AN35" s="41"/>
    </row>
    <row r="36" ht="19.9" customHeight="1" spans="1:40">
      <c r="A36" s="6"/>
      <c r="B36" s="37" t="s">
        <v>207</v>
      </c>
      <c r="C36" s="37" t="s">
        <v>173</v>
      </c>
      <c r="D36" s="38" t="s">
        <v>72</v>
      </c>
      <c r="E36" s="39" t="s">
        <v>208</v>
      </c>
      <c r="F36" s="40">
        <v>207.4</v>
      </c>
      <c r="G36" s="40">
        <v>202.4</v>
      </c>
      <c r="H36" s="40">
        <v>202.4</v>
      </c>
      <c r="I36" s="40">
        <v>159.5</v>
      </c>
      <c r="J36" s="40">
        <v>42.9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>
        <v>5</v>
      </c>
      <c r="AB36" s="40">
        <v>5</v>
      </c>
      <c r="AC36" s="40"/>
      <c r="AD36" s="40">
        <v>5</v>
      </c>
      <c r="AE36" s="40"/>
      <c r="AF36" s="40"/>
      <c r="AG36" s="40"/>
      <c r="AH36" s="40"/>
      <c r="AI36" s="40"/>
      <c r="AJ36" s="40"/>
      <c r="AK36" s="40"/>
      <c r="AL36" s="40"/>
      <c r="AM36" s="40"/>
      <c r="AN36" s="41"/>
    </row>
    <row r="37" ht="19.9" customHeight="1" spans="1:40">
      <c r="A37" s="6"/>
      <c r="B37" s="37" t="s">
        <v>207</v>
      </c>
      <c r="C37" s="37" t="s">
        <v>173</v>
      </c>
      <c r="D37" s="38" t="s">
        <v>72</v>
      </c>
      <c r="E37" s="39" t="s">
        <v>209</v>
      </c>
      <c r="F37" s="40">
        <v>132.4</v>
      </c>
      <c r="G37" s="40">
        <v>132.4</v>
      </c>
      <c r="H37" s="40">
        <v>132.4</v>
      </c>
      <c r="I37" s="40">
        <v>89.5</v>
      </c>
      <c r="J37" s="40">
        <v>42.9</v>
      </c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1"/>
    </row>
    <row r="38" ht="19.9" customHeight="1" spans="1:40">
      <c r="A38" s="6"/>
      <c r="B38" s="37" t="s">
        <v>207</v>
      </c>
      <c r="C38" s="37" t="s">
        <v>173</v>
      </c>
      <c r="D38" s="38" t="s">
        <v>72</v>
      </c>
      <c r="E38" s="39" t="s">
        <v>210</v>
      </c>
      <c r="F38" s="40">
        <v>45</v>
      </c>
      <c r="G38" s="40">
        <v>40</v>
      </c>
      <c r="H38" s="40">
        <v>40</v>
      </c>
      <c r="I38" s="40">
        <v>40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>
        <v>5</v>
      </c>
      <c r="AB38" s="40">
        <v>5</v>
      </c>
      <c r="AC38" s="40"/>
      <c r="AD38" s="40">
        <v>5</v>
      </c>
      <c r="AE38" s="40"/>
      <c r="AF38" s="40"/>
      <c r="AG38" s="40"/>
      <c r="AH38" s="40"/>
      <c r="AI38" s="40"/>
      <c r="AJ38" s="40"/>
      <c r="AK38" s="40"/>
      <c r="AL38" s="40"/>
      <c r="AM38" s="40"/>
      <c r="AN38" s="41"/>
    </row>
    <row r="39" ht="19.9" customHeight="1" spans="1:40">
      <c r="A39" s="6"/>
      <c r="B39" s="37" t="s">
        <v>207</v>
      </c>
      <c r="C39" s="37" t="s">
        <v>173</v>
      </c>
      <c r="D39" s="38" t="s">
        <v>72</v>
      </c>
      <c r="E39" s="39" t="s">
        <v>211</v>
      </c>
      <c r="F39" s="40">
        <v>30</v>
      </c>
      <c r="G39" s="40">
        <v>30</v>
      </c>
      <c r="H39" s="40">
        <v>30</v>
      </c>
      <c r="I39" s="40">
        <v>30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1"/>
    </row>
    <row r="40" ht="19.9" customHeight="1" spans="2:40">
      <c r="B40" s="37" t="s">
        <v>207</v>
      </c>
      <c r="C40" s="37" t="s">
        <v>202</v>
      </c>
      <c r="D40" s="38" t="s">
        <v>72</v>
      </c>
      <c r="E40" s="39" t="s">
        <v>212</v>
      </c>
      <c r="F40" s="40">
        <v>5</v>
      </c>
      <c r="G40" s="40">
        <v>5</v>
      </c>
      <c r="H40" s="40">
        <v>5</v>
      </c>
      <c r="I40" s="40"/>
      <c r="J40" s="40">
        <v>5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1"/>
    </row>
    <row r="41" ht="19.9" customHeight="1" spans="2:40">
      <c r="B41" s="37" t="s">
        <v>207</v>
      </c>
      <c r="C41" s="37" t="s">
        <v>213</v>
      </c>
      <c r="D41" s="38" t="s">
        <v>72</v>
      </c>
      <c r="E41" s="39" t="s">
        <v>214</v>
      </c>
      <c r="F41" s="40">
        <v>6</v>
      </c>
      <c r="G41" s="40">
        <v>6</v>
      </c>
      <c r="H41" s="40">
        <v>6</v>
      </c>
      <c r="I41" s="40"/>
      <c r="J41" s="40">
        <v>6</v>
      </c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1"/>
    </row>
    <row r="42" ht="19.9" customHeight="1" spans="2:40">
      <c r="B42" s="37" t="s">
        <v>207</v>
      </c>
      <c r="C42" s="37" t="s">
        <v>215</v>
      </c>
      <c r="D42" s="38" t="s">
        <v>72</v>
      </c>
      <c r="E42" s="39" t="s">
        <v>216</v>
      </c>
      <c r="F42" s="40">
        <v>1</v>
      </c>
      <c r="G42" s="40">
        <v>1</v>
      </c>
      <c r="H42" s="40">
        <v>1</v>
      </c>
      <c r="I42" s="40">
        <v>1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1"/>
    </row>
    <row r="43" ht="19.9" customHeight="1" spans="2:40">
      <c r="B43" s="37" t="s">
        <v>207</v>
      </c>
      <c r="C43" s="37" t="s">
        <v>217</v>
      </c>
      <c r="D43" s="38" t="s">
        <v>72</v>
      </c>
      <c r="E43" s="39" t="s">
        <v>218</v>
      </c>
      <c r="F43" s="40">
        <v>0.5</v>
      </c>
      <c r="G43" s="40">
        <v>0.5</v>
      </c>
      <c r="H43" s="40">
        <v>0.5</v>
      </c>
      <c r="I43" s="40">
        <v>0.5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1"/>
    </row>
    <row r="44" ht="19.9" customHeight="1" spans="2:40">
      <c r="B44" s="37" t="s">
        <v>207</v>
      </c>
      <c r="C44" s="37" t="s">
        <v>219</v>
      </c>
      <c r="D44" s="38" t="s">
        <v>72</v>
      </c>
      <c r="E44" s="39" t="s">
        <v>220</v>
      </c>
      <c r="F44" s="40">
        <v>5</v>
      </c>
      <c r="G44" s="40">
        <v>5</v>
      </c>
      <c r="H44" s="40">
        <v>5</v>
      </c>
      <c r="I44" s="40">
        <v>5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1"/>
    </row>
    <row r="45" ht="19.9" customHeight="1" spans="2:40">
      <c r="B45" s="37" t="s">
        <v>207</v>
      </c>
      <c r="C45" s="37" t="s">
        <v>221</v>
      </c>
      <c r="D45" s="38" t="s">
        <v>72</v>
      </c>
      <c r="E45" s="39" t="s">
        <v>222</v>
      </c>
      <c r="F45" s="40">
        <v>4.71</v>
      </c>
      <c r="G45" s="40">
        <v>4.71</v>
      </c>
      <c r="H45" s="40">
        <v>4.71</v>
      </c>
      <c r="I45" s="40">
        <v>4.71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1"/>
    </row>
    <row r="46" ht="19.9" customHeight="1" spans="2:40">
      <c r="B46" s="37" t="s">
        <v>207</v>
      </c>
      <c r="C46" s="37" t="s">
        <v>223</v>
      </c>
      <c r="D46" s="38" t="s">
        <v>72</v>
      </c>
      <c r="E46" s="39" t="s">
        <v>224</v>
      </c>
      <c r="F46" s="40">
        <v>23.65</v>
      </c>
      <c r="G46" s="40">
        <v>23.65</v>
      </c>
      <c r="H46" s="40">
        <v>23.65</v>
      </c>
      <c r="I46" s="40">
        <v>23.65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1"/>
    </row>
    <row r="47" ht="19.9" customHeight="1" spans="1:40">
      <c r="A47" s="6"/>
      <c r="B47" s="37" t="s">
        <v>207</v>
      </c>
      <c r="C47" s="37" t="s">
        <v>223</v>
      </c>
      <c r="D47" s="38" t="s">
        <v>72</v>
      </c>
      <c r="E47" s="39" t="s">
        <v>225</v>
      </c>
      <c r="F47" s="40">
        <v>14.12</v>
      </c>
      <c r="G47" s="40">
        <v>14.12</v>
      </c>
      <c r="H47" s="40">
        <v>14.12</v>
      </c>
      <c r="I47" s="40">
        <v>14.12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1"/>
    </row>
    <row r="48" ht="19.9" customHeight="1" spans="1:40">
      <c r="A48" s="6"/>
      <c r="B48" s="37" t="s">
        <v>207</v>
      </c>
      <c r="C48" s="37" t="s">
        <v>223</v>
      </c>
      <c r="D48" s="38" t="s">
        <v>72</v>
      </c>
      <c r="E48" s="39" t="s">
        <v>226</v>
      </c>
      <c r="F48" s="40">
        <v>9.53</v>
      </c>
      <c r="G48" s="40">
        <v>9.53</v>
      </c>
      <c r="H48" s="40">
        <v>9.53</v>
      </c>
      <c r="I48" s="40">
        <v>9.53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1"/>
    </row>
    <row r="49" ht="19.9" customHeight="1" spans="2:40">
      <c r="B49" s="37" t="s">
        <v>207</v>
      </c>
      <c r="C49" s="37" t="s">
        <v>227</v>
      </c>
      <c r="D49" s="38" t="s">
        <v>72</v>
      </c>
      <c r="E49" s="39" t="s">
        <v>228</v>
      </c>
      <c r="F49" s="40">
        <v>6</v>
      </c>
      <c r="G49" s="40">
        <v>6</v>
      </c>
      <c r="H49" s="40">
        <v>6</v>
      </c>
      <c r="I49" s="40">
        <v>6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1"/>
    </row>
    <row r="50" ht="19.9" customHeight="1" spans="1:40">
      <c r="A50" s="6"/>
      <c r="B50" s="37" t="s">
        <v>207</v>
      </c>
      <c r="C50" s="37" t="s">
        <v>227</v>
      </c>
      <c r="D50" s="38" t="s">
        <v>72</v>
      </c>
      <c r="E50" s="39" t="s">
        <v>229</v>
      </c>
      <c r="F50" s="40">
        <v>6</v>
      </c>
      <c r="G50" s="40">
        <v>6</v>
      </c>
      <c r="H50" s="40">
        <v>6</v>
      </c>
      <c r="I50" s="40">
        <v>6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1"/>
    </row>
    <row r="51" ht="19.9" customHeight="1" spans="2:40">
      <c r="B51" s="37" t="s">
        <v>207</v>
      </c>
      <c r="C51" s="37" t="s">
        <v>230</v>
      </c>
      <c r="D51" s="38" t="s">
        <v>72</v>
      </c>
      <c r="E51" s="39" t="s">
        <v>231</v>
      </c>
      <c r="F51" s="40">
        <v>19.54</v>
      </c>
      <c r="G51" s="40">
        <v>19.54</v>
      </c>
      <c r="H51" s="40">
        <v>19.54</v>
      </c>
      <c r="I51" s="40">
        <v>19.54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1"/>
    </row>
    <row r="52" ht="19.9" customHeight="1" spans="1:40">
      <c r="A52" s="6"/>
      <c r="B52" s="37" t="s">
        <v>207</v>
      </c>
      <c r="C52" s="37" t="s">
        <v>230</v>
      </c>
      <c r="D52" s="38" t="s">
        <v>72</v>
      </c>
      <c r="E52" s="39" t="s">
        <v>232</v>
      </c>
      <c r="F52" s="40">
        <v>19.54</v>
      </c>
      <c r="G52" s="40">
        <v>19.54</v>
      </c>
      <c r="H52" s="40">
        <v>19.54</v>
      </c>
      <c r="I52" s="40">
        <v>19.54</v>
      </c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1"/>
    </row>
    <row r="53" ht="19.9" customHeight="1" spans="2:40">
      <c r="B53" s="37" t="s">
        <v>207</v>
      </c>
      <c r="C53" s="37" t="s">
        <v>233</v>
      </c>
      <c r="D53" s="38" t="s">
        <v>72</v>
      </c>
      <c r="E53" s="39" t="s">
        <v>234</v>
      </c>
      <c r="F53" s="40">
        <f>G53+AA53</f>
        <v>14.59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>
        <v>14.59</v>
      </c>
      <c r="AB53" s="40">
        <v>6</v>
      </c>
      <c r="AC53" s="40"/>
      <c r="AD53" s="40">
        <v>6</v>
      </c>
      <c r="AE53" s="40">
        <v>8.59</v>
      </c>
      <c r="AF53" s="40"/>
      <c r="AG53" s="40">
        <v>8.59</v>
      </c>
      <c r="AH53" s="40"/>
      <c r="AI53" s="40"/>
      <c r="AJ53" s="40"/>
      <c r="AK53" s="40"/>
      <c r="AL53" s="40"/>
      <c r="AM53" s="40"/>
      <c r="AN53" s="41"/>
    </row>
    <row r="54" ht="19.9" customHeight="1" spans="2:40">
      <c r="B54" s="37" t="s">
        <v>22</v>
      </c>
      <c r="C54" s="37" t="s">
        <v>22</v>
      </c>
      <c r="D54" s="38"/>
      <c r="E54" s="39" t="s">
        <v>235</v>
      </c>
      <c r="F54" s="40">
        <v>431.94</v>
      </c>
      <c r="G54" s="40">
        <v>419.17</v>
      </c>
      <c r="H54" s="40">
        <v>419.17</v>
      </c>
      <c r="I54" s="40">
        <v>393.16</v>
      </c>
      <c r="J54" s="40">
        <v>26.01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>
        <v>12.77</v>
      </c>
      <c r="AB54" s="40">
        <v>5.23</v>
      </c>
      <c r="AC54" s="40">
        <v>0.22</v>
      </c>
      <c r="AD54" s="40">
        <v>5.01</v>
      </c>
      <c r="AE54" s="40">
        <v>7.55</v>
      </c>
      <c r="AF54" s="40"/>
      <c r="AG54" s="40">
        <v>7.55</v>
      </c>
      <c r="AH54" s="40"/>
      <c r="AI54" s="40"/>
      <c r="AJ54" s="40"/>
      <c r="AK54" s="40"/>
      <c r="AL54" s="40"/>
      <c r="AM54" s="40"/>
      <c r="AN54" s="41"/>
    </row>
    <row r="55" ht="19.9" customHeight="1" spans="1:40">
      <c r="A55" s="6"/>
      <c r="B55" s="37" t="s">
        <v>236</v>
      </c>
      <c r="C55" s="37" t="s">
        <v>237</v>
      </c>
      <c r="D55" s="38" t="s">
        <v>72</v>
      </c>
      <c r="E55" s="39" t="s">
        <v>238</v>
      </c>
      <c r="F55" s="40">
        <v>11.71</v>
      </c>
      <c r="G55" s="40">
        <v>11.71</v>
      </c>
      <c r="H55" s="40">
        <v>11.71</v>
      </c>
      <c r="I55" s="40">
        <v>11.71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1"/>
    </row>
    <row r="56" ht="19.9" customHeight="1" spans="2:40">
      <c r="B56" s="37" t="s">
        <v>236</v>
      </c>
      <c r="C56" s="37" t="s">
        <v>239</v>
      </c>
      <c r="D56" s="38" t="s">
        <v>72</v>
      </c>
      <c r="E56" s="39" t="s">
        <v>240</v>
      </c>
      <c r="F56" s="40">
        <v>407.31</v>
      </c>
      <c r="G56" s="40">
        <v>407.3</v>
      </c>
      <c r="H56" s="40">
        <v>407.3</v>
      </c>
      <c r="I56" s="40">
        <v>381.28</v>
      </c>
      <c r="J56" s="40">
        <v>26.01</v>
      </c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>
        <v>0.01</v>
      </c>
      <c r="AB56" s="40">
        <v>0.01</v>
      </c>
      <c r="AC56" s="40"/>
      <c r="AD56" s="40">
        <v>0.01</v>
      </c>
      <c r="AE56" s="40"/>
      <c r="AF56" s="40"/>
      <c r="AG56" s="40"/>
      <c r="AH56" s="40"/>
      <c r="AI56" s="40"/>
      <c r="AJ56" s="40"/>
      <c r="AK56" s="40"/>
      <c r="AL56" s="40"/>
      <c r="AM56" s="40"/>
      <c r="AN56" s="41"/>
    </row>
    <row r="57" ht="19.9" customHeight="1" spans="1:40">
      <c r="A57" s="6"/>
      <c r="B57" s="37" t="s">
        <v>236</v>
      </c>
      <c r="C57" s="37" t="s">
        <v>239</v>
      </c>
      <c r="D57" s="38" t="s">
        <v>72</v>
      </c>
      <c r="E57" s="39" t="s">
        <v>241</v>
      </c>
      <c r="F57" s="40">
        <v>94.93</v>
      </c>
      <c r="G57" s="40">
        <v>94.93</v>
      </c>
      <c r="H57" s="40">
        <v>94.93</v>
      </c>
      <c r="I57" s="40">
        <v>94.93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1"/>
    </row>
    <row r="58" ht="19.9" customHeight="1" spans="1:40">
      <c r="A58" s="6"/>
      <c r="B58" s="37" t="s">
        <v>236</v>
      </c>
      <c r="C58" s="37" t="s">
        <v>239</v>
      </c>
      <c r="D58" s="38" t="s">
        <v>72</v>
      </c>
      <c r="E58" s="39" t="s">
        <v>242</v>
      </c>
      <c r="F58" s="40">
        <v>12.58</v>
      </c>
      <c r="G58" s="40">
        <v>12.58</v>
      </c>
      <c r="H58" s="40">
        <v>12.58</v>
      </c>
      <c r="I58" s="40">
        <v>12.58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1"/>
    </row>
    <row r="59" ht="19.9" customHeight="1" spans="1:40">
      <c r="A59" s="6"/>
      <c r="B59" s="37" t="s">
        <v>236</v>
      </c>
      <c r="C59" s="37" t="s">
        <v>239</v>
      </c>
      <c r="D59" s="38" t="s">
        <v>72</v>
      </c>
      <c r="E59" s="39" t="s">
        <v>243</v>
      </c>
      <c r="F59" s="40">
        <v>68.4</v>
      </c>
      <c r="G59" s="40">
        <v>68.4</v>
      </c>
      <c r="H59" s="40">
        <v>68.4</v>
      </c>
      <c r="I59" s="40">
        <v>68.4</v>
      </c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1"/>
    </row>
    <row r="60" ht="19.9" customHeight="1" spans="1:40">
      <c r="A60" s="6"/>
      <c r="B60" s="37" t="s">
        <v>236</v>
      </c>
      <c r="C60" s="37" t="s">
        <v>239</v>
      </c>
      <c r="D60" s="38" t="s">
        <v>72</v>
      </c>
      <c r="E60" s="39" t="s">
        <v>244</v>
      </c>
      <c r="F60" s="40">
        <v>10.2</v>
      </c>
      <c r="G60" s="40">
        <v>10.2</v>
      </c>
      <c r="H60" s="40">
        <v>10.2</v>
      </c>
      <c r="I60" s="40">
        <v>10.2</v>
      </c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1"/>
    </row>
    <row r="61" ht="19.9" customHeight="1" spans="1:40">
      <c r="A61" s="6"/>
      <c r="B61" s="37" t="s">
        <v>236</v>
      </c>
      <c r="C61" s="37" t="s">
        <v>239</v>
      </c>
      <c r="D61" s="38" t="s">
        <v>72</v>
      </c>
      <c r="E61" s="39" t="s">
        <v>245</v>
      </c>
      <c r="F61" s="40">
        <v>18.48</v>
      </c>
      <c r="G61" s="40">
        <v>18.48</v>
      </c>
      <c r="H61" s="40">
        <v>18.48</v>
      </c>
      <c r="I61" s="40">
        <v>18.48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1"/>
    </row>
    <row r="62" ht="19.9" customHeight="1" spans="1:40">
      <c r="A62" s="6"/>
      <c r="B62" s="37" t="s">
        <v>236</v>
      </c>
      <c r="C62" s="37" t="s">
        <v>239</v>
      </c>
      <c r="D62" s="38" t="s">
        <v>72</v>
      </c>
      <c r="E62" s="39" t="s">
        <v>246</v>
      </c>
      <c r="F62" s="40">
        <v>6.92</v>
      </c>
      <c r="G62" s="40">
        <v>6.92</v>
      </c>
      <c r="H62" s="40">
        <v>6.92</v>
      </c>
      <c r="I62" s="40">
        <v>6.92</v>
      </c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1"/>
    </row>
    <row r="63" ht="19.9" customHeight="1" spans="1:40">
      <c r="A63" s="6"/>
      <c r="B63" s="37" t="s">
        <v>236</v>
      </c>
      <c r="C63" s="37" t="s">
        <v>239</v>
      </c>
      <c r="D63" s="38" t="s">
        <v>72</v>
      </c>
      <c r="E63" s="39" t="s">
        <v>247</v>
      </c>
      <c r="F63" s="40">
        <v>26.88</v>
      </c>
      <c r="G63" s="40">
        <v>26.88</v>
      </c>
      <c r="H63" s="40">
        <v>26.88</v>
      </c>
      <c r="I63" s="40">
        <v>26.88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1"/>
    </row>
    <row r="64" ht="19.9" customHeight="1" spans="1:40">
      <c r="A64" s="6"/>
      <c r="B64" s="37" t="s">
        <v>236</v>
      </c>
      <c r="C64" s="37" t="s">
        <v>239</v>
      </c>
      <c r="D64" s="38" t="s">
        <v>72</v>
      </c>
      <c r="E64" s="39" t="s">
        <v>248</v>
      </c>
      <c r="F64" s="40">
        <v>89.66</v>
      </c>
      <c r="G64" s="40">
        <v>89.66</v>
      </c>
      <c r="H64" s="40">
        <v>89.66</v>
      </c>
      <c r="I64" s="40">
        <v>89.66</v>
      </c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1"/>
    </row>
    <row r="65" ht="19.9" customHeight="1" spans="1:40">
      <c r="A65" s="6"/>
      <c r="B65" s="37" t="s">
        <v>236</v>
      </c>
      <c r="C65" s="37" t="s">
        <v>239</v>
      </c>
      <c r="D65" s="38" t="s">
        <v>72</v>
      </c>
      <c r="E65" s="39" t="s">
        <v>249</v>
      </c>
      <c r="F65" s="40">
        <v>37.53</v>
      </c>
      <c r="G65" s="40">
        <v>37.53</v>
      </c>
      <c r="H65" s="40">
        <v>37.53</v>
      </c>
      <c r="I65" s="40">
        <v>37.53</v>
      </c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1"/>
    </row>
    <row r="66" ht="19.9" customHeight="1" spans="1:40">
      <c r="A66" s="6"/>
      <c r="B66" s="37" t="s">
        <v>236</v>
      </c>
      <c r="C66" s="37" t="s">
        <v>239</v>
      </c>
      <c r="D66" s="38" t="s">
        <v>72</v>
      </c>
      <c r="E66" s="39" t="s">
        <v>250</v>
      </c>
      <c r="F66" s="40">
        <v>13.22</v>
      </c>
      <c r="G66" s="40">
        <v>13.22</v>
      </c>
      <c r="H66" s="40">
        <v>13.22</v>
      </c>
      <c r="I66" s="40">
        <v>13.22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1"/>
    </row>
    <row r="67" ht="19.9" customHeight="1" spans="1:40">
      <c r="A67" s="6"/>
      <c r="B67" s="37" t="s">
        <v>236</v>
      </c>
      <c r="C67" s="37" t="s">
        <v>239</v>
      </c>
      <c r="D67" s="38" t="s">
        <v>72</v>
      </c>
      <c r="E67" s="39" t="s">
        <v>251</v>
      </c>
      <c r="F67" s="40">
        <v>0.01</v>
      </c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>
        <v>0.01</v>
      </c>
      <c r="AB67" s="40">
        <v>0.01</v>
      </c>
      <c r="AC67" s="40"/>
      <c r="AD67" s="40">
        <v>0.01</v>
      </c>
      <c r="AE67" s="40"/>
      <c r="AF67" s="40"/>
      <c r="AG67" s="40"/>
      <c r="AH67" s="40"/>
      <c r="AI67" s="40"/>
      <c r="AJ67" s="40"/>
      <c r="AK67" s="40"/>
      <c r="AL67" s="40"/>
      <c r="AM67" s="40"/>
      <c r="AN67" s="41"/>
    </row>
    <row r="68" ht="19.9" customHeight="1" spans="1:40">
      <c r="A68" s="6"/>
      <c r="B68" s="37" t="s">
        <v>236</v>
      </c>
      <c r="C68" s="37" t="s">
        <v>239</v>
      </c>
      <c r="D68" s="38" t="s">
        <v>72</v>
      </c>
      <c r="E68" s="39" t="s">
        <v>252</v>
      </c>
      <c r="F68" s="40">
        <v>1.8</v>
      </c>
      <c r="G68" s="40">
        <v>1.8</v>
      </c>
      <c r="H68" s="40">
        <v>1.8</v>
      </c>
      <c r="I68" s="40">
        <v>1.8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1"/>
    </row>
    <row r="69" ht="19.9" customHeight="1" spans="1:40">
      <c r="A69" s="6"/>
      <c r="B69" s="37" t="s">
        <v>236</v>
      </c>
      <c r="C69" s="37" t="s">
        <v>239</v>
      </c>
      <c r="D69" s="38" t="s">
        <v>72</v>
      </c>
      <c r="E69" s="39" t="s">
        <v>253</v>
      </c>
      <c r="F69" s="40">
        <v>26.7</v>
      </c>
      <c r="G69" s="40">
        <v>26.7</v>
      </c>
      <c r="H69" s="40">
        <v>26.7</v>
      </c>
      <c r="I69" s="40">
        <v>0.68</v>
      </c>
      <c r="J69" s="40">
        <v>26.01</v>
      </c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1"/>
    </row>
    <row r="70" ht="19.9" customHeight="1" spans="2:40">
      <c r="B70" s="37" t="s">
        <v>236</v>
      </c>
      <c r="C70" s="37" t="s">
        <v>192</v>
      </c>
      <c r="D70" s="38" t="s">
        <v>72</v>
      </c>
      <c r="E70" s="39" t="s">
        <v>254</v>
      </c>
      <c r="F70" s="40">
        <v>0.38</v>
      </c>
      <c r="G70" s="40">
        <v>0.17</v>
      </c>
      <c r="H70" s="40">
        <v>0.17</v>
      </c>
      <c r="I70" s="40">
        <v>0.17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>
        <v>0.22</v>
      </c>
      <c r="AB70" s="40">
        <v>0.22</v>
      </c>
      <c r="AC70" s="40">
        <v>0.22</v>
      </c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1"/>
    </row>
    <row r="71" ht="19.9" customHeight="1" spans="1:40">
      <c r="A71" s="6"/>
      <c r="B71" s="37" t="s">
        <v>236</v>
      </c>
      <c r="C71" s="37" t="s">
        <v>192</v>
      </c>
      <c r="D71" s="38" t="s">
        <v>72</v>
      </c>
      <c r="E71" s="39" t="s">
        <v>255</v>
      </c>
      <c r="F71" s="40">
        <v>0.38</v>
      </c>
      <c r="G71" s="40">
        <v>0.17</v>
      </c>
      <c r="H71" s="40">
        <v>0.17</v>
      </c>
      <c r="I71" s="40">
        <v>0.17</v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>
        <v>0.22</v>
      </c>
      <c r="AB71" s="40">
        <v>0.22</v>
      </c>
      <c r="AC71" s="40">
        <v>0.22</v>
      </c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1"/>
    </row>
    <row r="72" ht="19.9" customHeight="1" spans="2:40">
      <c r="B72" s="37" t="s">
        <v>236</v>
      </c>
      <c r="C72" s="37" t="s">
        <v>233</v>
      </c>
      <c r="D72" s="38" t="s">
        <v>72</v>
      </c>
      <c r="E72" s="39" t="s">
        <v>256</v>
      </c>
      <c r="F72" s="40">
        <v>12.55</v>
      </c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>
        <v>12.55</v>
      </c>
      <c r="AB72" s="40">
        <v>5</v>
      </c>
      <c r="AC72" s="40"/>
      <c r="AD72" s="40">
        <v>5</v>
      </c>
      <c r="AE72" s="40">
        <v>7.55</v>
      </c>
      <c r="AF72" s="40"/>
      <c r="AG72" s="40">
        <v>7.55</v>
      </c>
      <c r="AH72" s="40"/>
      <c r="AI72" s="40"/>
      <c r="AJ72" s="40"/>
      <c r="AK72" s="40"/>
      <c r="AL72" s="40"/>
      <c r="AM72" s="40"/>
      <c r="AN72" s="41"/>
    </row>
    <row r="73" ht="8.45" customHeight="1" spans="1:40">
      <c r="A73" s="16"/>
      <c r="B73" s="16"/>
      <c r="C73" s="16"/>
      <c r="D73" s="42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43"/>
    </row>
  </sheetData>
  <mergeCells count="34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4"/>
    <mergeCell ref="A16:A18"/>
    <mergeCell ref="A20:A22"/>
    <mergeCell ref="A27:A28"/>
    <mergeCell ref="A30:A31"/>
    <mergeCell ref="A33:A34"/>
    <mergeCell ref="A37:A39"/>
    <mergeCell ref="A47:A48"/>
    <mergeCell ref="A57:A69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A7" sqref="$A7:$XFD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"/>
      <c r="B1" s="2"/>
      <c r="C1" s="2"/>
      <c r="D1" s="2"/>
      <c r="E1" s="25"/>
      <c r="F1" s="25"/>
      <c r="G1" s="18" t="s">
        <v>257</v>
      </c>
      <c r="H1" s="18"/>
      <c r="I1" s="18"/>
      <c r="J1" s="21"/>
    </row>
    <row r="2" ht="19.9" customHeight="1" spans="1:10">
      <c r="A2" s="1"/>
      <c r="B2" s="3" t="s">
        <v>258</v>
      </c>
      <c r="C2" s="3"/>
      <c r="D2" s="3"/>
      <c r="E2" s="3"/>
      <c r="F2" s="3"/>
      <c r="G2" s="3"/>
      <c r="H2" s="3"/>
      <c r="I2" s="3"/>
      <c r="J2" s="21" t="s">
        <v>2</v>
      </c>
    </row>
    <row r="3" ht="17.1" customHeight="1" spans="1:10">
      <c r="A3" s="4"/>
      <c r="B3" s="5" t="s">
        <v>4</v>
      </c>
      <c r="C3" s="5"/>
      <c r="D3" s="5"/>
      <c r="E3" s="5"/>
      <c r="F3" s="5"/>
      <c r="G3" s="4"/>
      <c r="H3" s="44"/>
      <c r="I3" s="32" t="s">
        <v>5</v>
      </c>
      <c r="J3" s="21"/>
    </row>
    <row r="4" ht="21.4" customHeight="1" spans="1:10">
      <c r="A4" s="34"/>
      <c r="B4" s="7" t="s">
        <v>8</v>
      </c>
      <c r="C4" s="7"/>
      <c r="D4" s="7"/>
      <c r="E4" s="7"/>
      <c r="F4" s="7"/>
      <c r="G4" s="7" t="s">
        <v>58</v>
      </c>
      <c r="H4" s="27" t="s">
        <v>259</v>
      </c>
      <c r="I4" s="27" t="s">
        <v>164</v>
      </c>
      <c r="J4" s="41"/>
    </row>
    <row r="5" ht="21.4" customHeight="1" spans="1:10">
      <c r="A5" s="34"/>
      <c r="B5" s="7" t="s">
        <v>80</v>
      </c>
      <c r="C5" s="7"/>
      <c r="D5" s="7"/>
      <c r="E5" s="7" t="s">
        <v>69</v>
      </c>
      <c r="F5" s="7" t="s">
        <v>70</v>
      </c>
      <c r="G5" s="7"/>
      <c r="H5" s="27"/>
      <c r="I5" s="27"/>
      <c r="J5" s="41"/>
    </row>
    <row r="6" ht="21.4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7"/>
      <c r="I6" s="2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>
        <v>1688.96</v>
      </c>
      <c r="H7" s="11">
        <v>1617.22</v>
      </c>
      <c r="I7" s="11">
        <v>71.74</v>
      </c>
      <c r="J7" s="23"/>
    </row>
    <row r="8" ht="19.9" customHeight="1" spans="1:10">
      <c r="A8" s="8"/>
      <c r="B8" s="12"/>
      <c r="C8" s="12"/>
      <c r="D8" s="12"/>
      <c r="E8" s="12"/>
      <c r="F8" s="14" t="s">
        <v>22</v>
      </c>
      <c r="G8" s="13">
        <v>1688.96</v>
      </c>
      <c r="H8" s="13">
        <v>1617.22</v>
      </c>
      <c r="I8" s="13">
        <v>71.74</v>
      </c>
      <c r="J8" s="21"/>
    </row>
    <row r="9" ht="19.9" customHeight="1" spans="1:10">
      <c r="A9" s="8"/>
      <c r="B9" s="12"/>
      <c r="C9" s="12"/>
      <c r="D9" s="12"/>
      <c r="E9" s="12"/>
      <c r="F9" s="14" t="s">
        <v>260</v>
      </c>
      <c r="G9" s="13">
        <v>1688.96</v>
      </c>
      <c r="H9" s="13">
        <v>1617.22</v>
      </c>
      <c r="I9" s="13">
        <v>71.74</v>
      </c>
      <c r="J9" s="21"/>
    </row>
    <row r="10" ht="19.9" customHeight="1" spans="1:10">
      <c r="A10" s="8"/>
      <c r="B10" s="12" t="s">
        <v>84</v>
      </c>
      <c r="C10" s="12" t="s">
        <v>85</v>
      </c>
      <c r="D10" s="12" t="s">
        <v>86</v>
      </c>
      <c r="E10" s="12" t="s">
        <v>261</v>
      </c>
      <c r="F10" s="14" t="s">
        <v>87</v>
      </c>
      <c r="G10" s="13">
        <v>1.3</v>
      </c>
      <c r="H10" s="15">
        <v>1.3</v>
      </c>
      <c r="I10" s="15"/>
      <c r="J10" s="22"/>
    </row>
    <row r="11" ht="19.9" customHeight="1" spans="1:10">
      <c r="A11" s="8"/>
      <c r="B11" s="12" t="s">
        <v>84</v>
      </c>
      <c r="C11" s="12" t="s">
        <v>88</v>
      </c>
      <c r="D11" s="12" t="s">
        <v>85</v>
      </c>
      <c r="E11" s="12" t="s">
        <v>261</v>
      </c>
      <c r="F11" s="14" t="s">
        <v>89</v>
      </c>
      <c r="G11" s="13">
        <v>0.22</v>
      </c>
      <c r="H11" s="15"/>
      <c r="I11" s="15">
        <v>0.22</v>
      </c>
      <c r="J11" s="22"/>
    </row>
    <row r="12" ht="19.9" customHeight="1" spans="1:10">
      <c r="A12" s="8"/>
      <c r="B12" s="12" t="s">
        <v>84</v>
      </c>
      <c r="C12" s="12" t="s">
        <v>88</v>
      </c>
      <c r="D12" s="12" t="s">
        <v>90</v>
      </c>
      <c r="E12" s="12" t="s">
        <v>261</v>
      </c>
      <c r="F12" s="14" t="s">
        <v>91</v>
      </c>
      <c r="G12" s="13">
        <v>34.29</v>
      </c>
      <c r="H12" s="15">
        <v>34.29</v>
      </c>
      <c r="I12" s="15"/>
      <c r="J12" s="22"/>
    </row>
    <row r="13" ht="19.9" customHeight="1" spans="1:10">
      <c r="A13" s="8"/>
      <c r="B13" s="12" t="s">
        <v>84</v>
      </c>
      <c r="C13" s="12" t="s">
        <v>88</v>
      </c>
      <c r="D13" s="12" t="s">
        <v>86</v>
      </c>
      <c r="E13" s="12" t="s">
        <v>261</v>
      </c>
      <c r="F13" s="14" t="s">
        <v>92</v>
      </c>
      <c r="G13" s="13">
        <v>8</v>
      </c>
      <c r="H13" s="15">
        <v>3</v>
      </c>
      <c r="I13" s="15">
        <v>5</v>
      </c>
      <c r="J13" s="22"/>
    </row>
    <row r="14" ht="19.9" customHeight="1" spans="1:10">
      <c r="A14" s="8"/>
      <c r="B14" s="12" t="s">
        <v>84</v>
      </c>
      <c r="C14" s="12" t="s">
        <v>88</v>
      </c>
      <c r="D14" s="12" t="s">
        <v>93</v>
      </c>
      <c r="E14" s="12" t="s">
        <v>261</v>
      </c>
      <c r="F14" s="14" t="s">
        <v>94</v>
      </c>
      <c r="G14" s="13">
        <v>418.23</v>
      </c>
      <c r="H14" s="15">
        <v>418.23</v>
      </c>
      <c r="I14" s="15"/>
      <c r="J14" s="22"/>
    </row>
    <row r="15" ht="19.9" customHeight="1" spans="1:10">
      <c r="A15" s="8"/>
      <c r="B15" s="12" t="s">
        <v>84</v>
      </c>
      <c r="C15" s="12" t="s">
        <v>95</v>
      </c>
      <c r="D15" s="12" t="s">
        <v>96</v>
      </c>
      <c r="E15" s="12" t="s">
        <v>261</v>
      </c>
      <c r="F15" s="14" t="s">
        <v>97</v>
      </c>
      <c r="G15" s="13">
        <v>2.47</v>
      </c>
      <c r="H15" s="15">
        <v>2.46</v>
      </c>
      <c r="I15" s="15">
        <v>0.01</v>
      </c>
      <c r="J15" s="22"/>
    </row>
    <row r="16" ht="19.9" customHeight="1" spans="1:10">
      <c r="A16" s="8"/>
      <c r="B16" s="12" t="s">
        <v>98</v>
      </c>
      <c r="C16" s="12" t="s">
        <v>99</v>
      </c>
      <c r="D16" s="12" t="s">
        <v>88</v>
      </c>
      <c r="E16" s="12" t="s">
        <v>261</v>
      </c>
      <c r="F16" s="14" t="s">
        <v>100</v>
      </c>
      <c r="G16" s="13">
        <v>1</v>
      </c>
      <c r="H16" s="15"/>
      <c r="I16" s="15">
        <v>1</v>
      </c>
      <c r="J16" s="22"/>
    </row>
    <row r="17" ht="19.9" customHeight="1" spans="1:10">
      <c r="A17" s="8"/>
      <c r="B17" s="12" t="s">
        <v>101</v>
      </c>
      <c r="C17" s="12" t="s">
        <v>96</v>
      </c>
      <c r="D17" s="12" t="s">
        <v>96</v>
      </c>
      <c r="E17" s="12" t="s">
        <v>261</v>
      </c>
      <c r="F17" s="14" t="s">
        <v>102</v>
      </c>
      <c r="G17" s="13">
        <v>109.1</v>
      </c>
      <c r="H17" s="15">
        <v>109.1</v>
      </c>
      <c r="I17" s="15"/>
      <c r="J17" s="22"/>
    </row>
    <row r="18" ht="19.9" customHeight="1" spans="1:10">
      <c r="A18" s="8"/>
      <c r="B18" s="12" t="s">
        <v>101</v>
      </c>
      <c r="C18" s="12" t="s">
        <v>103</v>
      </c>
      <c r="D18" s="12" t="s">
        <v>103</v>
      </c>
      <c r="E18" s="12" t="s">
        <v>261</v>
      </c>
      <c r="F18" s="14" t="s">
        <v>104</v>
      </c>
      <c r="G18" s="13">
        <v>4.18</v>
      </c>
      <c r="H18" s="15">
        <v>4.18</v>
      </c>
      <c r="I18" s="15"/>
      <c r="J18" s="22"/>
    </row>
    <row r="19" ht="19.9" customHeight="1" spans="1:10">
      <c r="A19" s="8"/>
      <c r="B19" s="12" t="s">
        <v>105</v>
      </c>
      <c r="C19" s="12" t="s">
        <v>106</v>
      </c>
      <c r="D19" s="12" t="s">
        <v>85</v>
      </c>
      <c r="E19" s="12" t="s">
        <v>261</v>
      </c>
      <c r="F19" s="14" t="s">
        <v>107</v>
      </c>
      <c r="G19" s="13">
        <v>40.3</v>
      </c>
      <c r="H19" s="15">
        <v>40.3</v>
      </c>
      <c r="I19" s="15"/>
      <c r="J19" s="22"/>
    </row>
    <row r="20" ht="19.9" customHeight="1" spans="1:10">
      <c r="A20" s="8"/>
      <c r="B20" s="12" t="s">
        <v>108</v>
      </c>
      <c r="C20" s="12" t="s">
        <v>85</v>
      </c>
      <c r="D20" s="12" t="s">
        <v>85</v>
      </c>
      <c r="E20" s="12" t="s">
        <v>261</v>
      </c>
      <c r="F20" s="14" t="s">
        <v>89</v>
      </c>
      <c r="G20" s="13">
        <v>595.93</v>
      </c>
      <c r="H20" s="15">
        <v>540.41</v>
      </c>
      <c r="I20" s="15">
        <v>55.52</v>
      </c>
      <c r="J20" s="22"/>
    </row>
    <row r="21" ht="19.9" customHeight="1" spans="1:10">
      <c r="A21" s="8"/>
      <c r="B21" s="12" t="s">
        <v>108</v>
      </c>
      <c r="C21" s="12" t="s">
        <v>85</v>
      </c>
      <c r="D21" s="12" t="s">
        <v>90</v>
      </c>
      <c r="E21" s="12" t="s">
        <v>261</v>
      </c>
      <c r="F21" s="14" t="s">
        <v>91</v>
      </c>
      <c r="G21" s="13">
        <v>36.86</v>
      </c>
      <c r="H21" s="15">
        <v>36.86</v>
      </c>
      <c r="I21" s="15"/>
      <c r="J21" s="22"/>
    </row>
    <row r="22" ht="19.9" customHeight="1" spans="1:10">
      <c r="A22" s="8"/>
      <c r="B22" s="12" t="s">
        <v>108</v>
      </c>
      <c r="C22" s="12" t="s">
        <v>96</v>
      </c>
      <c r="D22" s="12" t="s">
        <v>85</v>
      </c>
      <c r="E22" s="12" t="s">
        <v>261</v>
      </c>
      <c r="F22" s="14" t="s">
        <v>109</v>
      </c>
      <c r="G22" s="13">
        <v>5</v>
      </c>
      <c r="H22" s="15"/>
      <c r="I22" s="15">
        <v>5</v>
      </c>
      <c r="J22" s="22"/>
    </row>
    <row r="23" ht="19.9" customHeight="1" spans="1:10">
      <c r="A23" s="8"/>
      <c r="B23" s="12" t="s">
        <v>112</v>
      </c>
      <c r="C23" s="12" t="s">
        <v>90</v>
      </c>
      <c r="D23" s="12" t="s">
        <v>113</v>
      </c>
      <c r="E23" s="12" t="s">
        <v>261</v>
      </c>
      <c r="F23" s="14" t="s">
        <v>114</v>
      </c>
      <c r="G23" s="13">
        <v>2</v>
      </c>
      <c r="H23" s="15">
        <v>2</v>
      </c>
      <c r="I23" s="15"/>
      <c r="J23" s="22"/>
    </row>
    <row r="24" ht="19.9" customHeight="1" spans="1:10">
      <c r="A24" s="8"/>
      <c r="B24" s="12" t="s">
        <v>112</v>
      </c>
      <c r="C24" s="12" t="s">
        <v>115</v>
      </c>
      <c r="D24" s="12" t="s">
        <v>96</v>
      </c>
      <c r="E24" s="12" t="s">
        <v>261</v>
      </c>
      <c r="F24" s="14" t="s">
        <v>116</v>
      </c>
      <c r="G24" s="13">
        <v>349.36</v>
      </c>
      <c r="H24" s="15">
        <v>344.36</v>
      </c>
      <c r="I24" s="15">
        <v>5</v>
      </c>
      <c r="J24" s="22"/>
    </row>
    <row r="25" ht="19.9" customHeight="1" spans="1:10">
      <c r="A25" s="8"/>
      <c r="B25" s="12" t="s">
        <v>117</v>
      </c>
      <c r="C25" s="12" t="s">
        <v>90</v>
      </c>
      <c r="D25" s="12" t="s">
        <v>85</v>
      </c>
      <c r="E25" s="12" t="s">
        <v>261</v>
      </c>
      <c r="F25" s="14" t="s">
        <v>118</v>
      </c>
      <c r="G25" s="13">
        <v>80.73</v>
      </c>
      <c r="H25" s="15">
        <v>80.73</v>
      </c>
      <c r="I25" s="15"/>
      <c r="J25" s="22"/>
    </row>
    <row r="26" ht="8.45" customHeight="1" spans="1:10">
      <c r="A26" s="16"/>
      <c r="B26" s="17"/>
      <c r="C26" s="17"/>
      <c r="D26" s="17"/>
      <c r="E26" s="17"/>
      <c r="F26" s="16"/>
      <c r="G26" s="16"/>
      <c r="H26" s="16"/>
      <c r="I26" s="16"/>
      <c r="J26" s="45"/>
    </row>
  </sheetData>
  <mergeCells count="12">
    <mergeCell ref="B1:D1"/>
    <mergeCell ref="G1:I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2"/>
      <c r="B1" s="2"/>
      <c r="C1" s="2"/>
      <c r="D1" s="25"/>
      <c r="E1" s="25"/>
      <c r="F1" s="1"/>
      <c r="G1" s="1"/>
      <c r="H1" s="31" t="s">
        <v>262</v>
      </c>
      <c r="I1" s="41"/>
    </row>
    <row r="2" ht="19.9" customHeight="1" spans="1:9">
      <c r="A2" s="1"/>
      <c r="B2" s="3" t="s">
        <v>263</v>
      </c>
      <c r="C2" s="3"/>
      <c r="D2" s="3"/>
      <c r="E2" s="3"/>
      <c r="F2" s="3"/>
      <c r="G2" s="3"/>
      <c r="H2" s="3"/>
      <c r="I2" s="41"/>
    </row>
    <row r="3" ht="17.1" customHeight="1" spans="1:9">
      <c r="A3" s="4"/>
      <c r="B3" s="5" t="s">
        <v>4</v>
      </c>
      <c r="C3" s="5"/>
      <c r="D3" s="5"/>
      <c r="E3" s="5"/>
      <c r="G3" s="4"/>
      <c r="H3" s="32" t="s">
        <v>5</v>
      </c>
      <c r="I3" s="41"/>
    </row>
    <row r="4" ht="21.4" customHeight="1" spans="1:9">
      <c r="A4" s="6"/>
      <c r="B4" s="33" t="s">
        <v>8</v>
      </c>
      <c r="C4" s="33"/>
      <c r="D4" s="33"/>
      <c r="E4" s="33"/>
      <c r="F4" s="33" t="s">
        <v>76</v>
      </c>
      <c r="G4" s="33"/>
      <c r="H4" s="33"/>
      <c r="I4" s="41"/>
    </row>
    <row r="5" ht="21.4" customHeight="1" spans="1:9">
      <c r="A5" s="6"/>
      <c r="B5" s="33" t="s">
        <v>80</v>
      </c>
      <c r="C5" s="33"/>
      <c r="D5" s="33" t="s">
        <v>69</v>
      </c>
      <c r="E5" s="33" t="s">
        <v>70</v>
      </c>
      <c r="F5" s="33" t="s">
        <v>58</v>
      </c>
      <c r="G5" s="33" t="s">
        <v>264</v>
      </c>
      <c r="H5" s="33" t="s">
        <v>265</v>
      </c>
      <c r="I5" s="41"/>
    </row>
    <row r="6" ht="21.4" customHeight="1" spans="1:9">
      <c r="A6" s="34"/>
      <c r="B6" s="33" t="s">
        <v>81</v>
      </c>
      <c r="C6" s="33" t="s">
        <v>82</v>
      </c>
      <c r="D6" s="33"/>
      <c r="E6" s="33"/>
      <c r="F6" s="33"/>
      <c r="G6" s="33"/>
      <c r="H6" s="33"/>
      <c r="I6" s="41"/>
    </row>
    <row r="7" ht="19.9" customHeight="1" spans="1:9">
      <c r="A7" s="6"/>
      <c r="B7" s="35"/>
      <c r="C7" s="35"/>
      <c r="D7" s="35"/>
      <c r="E7" s="10" t="s">
        <v>71</v>
      </c>
      <c r="F7" s="36">
        <v>1537.52</v>
      </c>
      <c r="G7" s="36">
        <v>1317.63</v>
      </c>
      <c r="H7" s="36">
        <v>219.89</v>
      </c>
      <c r="I7" s="41"/>
    </row>
    <row r="8" ht="19.9" customHeight="1" spans="1:9">
      <c r="A8" s="6"/>
      <c r="B8" s="37" t="s">
        <v>22</v>
      </c>
      <c r="C8" s="37" t="s">
        <v>22</v>
      </c>
      <c r="D8" s="38"/>
      <c r="E8" s="39" t="s">
        <v>22</v>
      </c>
      <c r="F8" s="40">
        <v>1537.52</v>
      </c>
      <c r="G8" s="40">
        <v>1317.63</v>
      </c>
      <c r="H8" s="40">
        <v>219.89</v>
      </c>
      <c r="I8" s="41"/>
    </row>
    <row r="9" ht="19.9" customHeight="1" spans="1:9">
      <c r="A9" s="6"/>
      <c r="B9" s="37" t="s">
        <v>22</v>
      </c>
      <c r="C9" s="37" t="s">
        <v>22</v>
      </c>
      <c r="D9" s="38" t="s">
        <v>72</v>
      </c>
      <c r="E9" s="39" t="s">
        <v>73</v>
      </c>
      <c r="F9" s="40">
        <v>1537.52</v>
      </c>
      <c r="G9" s="40">
        <v>1317.63</v>
      </c>
      <c r="H9" s="40">
        <v>219.89</v>
      </c>
      <c r="I9" s="41"/>
    </row>
    <row r="10" ht="19.9" customHeight="1" spans="1:9">
      <c r="A10" s="6"/>
      <c r="B10" s="37" t="s">
        <v>22</v>
      </c>
      <c r="C10" s="37" t="s">
        <v>22</v>
      </c>
      <c r="D10" s="38" t="s">
        <v>266</v>
      </c>
      <c r="E10" s="39" t="s">
        <v>267</v>
      </c>
      <c r="F10" s="40">
        <v>924.25</v>
      </c>
      <c r="G10" s="40">
        <v>924.25</v>
      </c>
      <c r="H10" s="40"/>
      <c r="I10" s="41"/>
    </row>
    <row r="11" ht="19.9" customHeight="1" spans="1:9">
      <c r="A11" s="6"/>
      <c r="B11" s="37" t="s">
        <v>172</v>
      </c>
      <c r="C11" s="37" t="s">
        <v>173</v>
      </c>
      <c r="D11" s="38" t="s">
        <v>268</v>
      </c>
      <c r="E11" s="39" t="s">
        <v>269</v>
      </c>
      <c r="F11" s="40">
        <v>280.61</v>
      </c>
      <c r="G11" s="40">
        <v>280.61</v>
      </c>
      <c r="H11" s="40"/>
      <c r="I11" s="41"/>
    </row>
    <row r="12" ht="19.9" customHeight="1" spans="1:9">
      <c r="A12" s="6"/>
      <c r="B12" s="37" t="s">
        <v>172</v>
      </c>
      <c r="C12" s="37" t="s">
        <v>173</v>
      </c>
      <c r="D12" s="38" t="s">
        <v>270</v>
      </c>
      <c r="E12" s="39" t="s">
        <v>271</v>
      </c>
      <c r="F12" s="40">
        <v>96.94</v>
      </c>
      <c r="G12" s="40">
        <v>96.94</v>
      </c>
      <c r="H12" s="40"/>
      <c r="I12" s="41"/>
    </row>
    <row r="13" ht="19.9" customHeight="1" spans="1:9">
      <c r="A13" s="6"/>
      <c r="B13" s="37" t="s">
        <v>172</v>
      </c>
      <c r="C13" s="37" t="s">
        <v>173</v>
      </c>
      <c r="D13" s="38" t="s">
        <v>272</v>
      </c>
      <c r="E13" s="39" t="s">
        <v>273</v>
      </c>
      <c r="F13" s="40">
        <v>170.72</v>
      </c>
      <c r="G13" s="40">
        <v>170.72</v>
      </c>
      <c r="H13" s="40"/>
      <c r="I13" s="41"/>
    </row>
    <row r="14" ht="19.9" customHeight="1" spans="1:9">
      <c r="A14" s="6"/>
      <c r="B14" s="37" t="s">
        <v>172</v>
      </c>
      <c r="C14" s="37" t="s">
        <v>173</v>
      </c>
      <c r="D14" s="38" t="s">
        <v>274</v>
      </c>
      <c r="E14" s="39" t="s">
        <v>275</v>
      </c>
      <c r="F14" s="40">
        <v>12.96</v>
      </c>
      <c r="G14" s="40">
        <v>12.96</v>
      </c>
      <c r="H14" s="40"/>
      <c r="I14" s="41"/>
    </row>
    <row r="15" ht="19.9" customHeight="1" spans="2:9">
      <c r="B15" s="37" t="s">
        <v>172</v>
      </c>
      <c r="C15" s="37" t="s">
        <v>178</v>
      </c>
      <c r="D15" s="38" t="s">
        <v>276</v>
      </c>
      <c r="E15" s="39" t="s">
        <v>277</v>
      </c>
      <c r="F15" s="40">
        <v>78.72</v>
      </c>
      <c r="G15" s="40">
        <v>78.72</v>
      </c>
      <c r="H15" s="40"/>
      <c r="I15" s="41"/>
    </row>
    <row r="16" ht="19.9" customHeight="1" spans="1:9">
      <c r="A16" s="6"/>
      <c r="B16" s="37" t="s">
        <v>172</v>
      </c>
      <c r="C16" s="37" t="s">
        <v>178</v>
      </c>
      <c r="D16" s="38" t="s">
        <v>278</v>
      </c>
      <c r="E16" s="39" t="s">
        <v>279</v>
      </c>
      <c r="F16" s="40">
        <v>10.97</v>
      </c>
      <c r="G16" s="40">
        <v>10.97</v>
      </c>
      <c r="H16" s="40"/>
      <c r="I16" s="41"/>
    </row>
    <row r="17" ht="19.9" customHeight="1" spans="1:9">
      <c r="A17" s="6"/>
      <c r="B17" s="37" t="s">
        <v>172</v>
      </c>
      <c r="C17" s="37" t="s">
        <v>178</v>
      </c>
      <c r="D17" s="38" t="s">
        <v>280</v>
      </c>
      <c r="E17" s="39" t="s">
        <v>281</v>
      </c>
      <c r="F17" s="40">
        <v>59.59</v>
      </c>
      <c r="G17" s="40">
        <v>59.59</v>
      </c>
      <c r="H17" s="40"/>
      <c r="I17" s="41"/>
    </row>
    <row r="18" ht="19.9" customHeight="1" spans="1:9">
      <c r="A18" s="6"/>
      <c r="B18" s="37" t="s">
        <v>172</v>
      </c>
      <c r="C18" s="37" t="s">
        <v>178</v>
      </c>
      <c r="D18" s="38" t="s">
        <v>282</v>
      </c>
      <c r="E18" s="39" t="s">
        <v>283</v>
      </c>
      <c r="F18" s="40">
        <v>8.16</v>
      </c>
      <c r="G18" s="40">
        <v>8.16</v>
      </c>
      <c r="H18" s="40"/>
      <c r="I18" s="41"/>
    </row>
    <row r="19" ht="19.9" customHeight="1" spans="2:9">
      <c r="B19" s="37" t="s">
        <v>172</v>
      </c>
      <c r="C19" s="37" t="s">
        <v>183</v>
      </c>
      <c r="D19" s="38" t="s">
        <v>284</v>
      </c>
      <c r="E19" s="39" t="s">
        <v>285</v>
      </c>
      <c r="F19" s="40">
        <v>211.12</v>
      </c>
      <c r="G19" s="40">
        <v>211.12</v>
      </c>
      <c r="H19" s="40"/>
      <c r="I19" s="41"/>
    </row>
    <row r="20" ht="19.9" customHeight="1" spans="1:9">
      <c r="A20" s="6"/>
      <c r="B20" s="37" t="s">
        <v>172</v>
      </c>
      <c r="C20" s="37" t="s">
        <v>183</v>
      </c>
      <c r="D20" s="38" t="s">
        <v>286</v>
      </c>
      <c r="E20" s="39" t="s">
        <v>287</v>
      </c>
      <c r="F20" s="40">
        <v>9.16</v>
      </c>
      <c r="G20" s="40">
        <v>9.16</v>
      </c>
      <c r="H20" s="40"/>
      <c r="I20" s="41"/>
    </row>
    <row r="21" ht="19.9" customHeight="1" spans="1:9">
      <c r="A21" s="6"/>
      <c r="B21" s="37" t="s">
        <v>172</v>
      </c>
      <c r="C21" s="37" t="s">
        <v>183</v>
      </c>
      <c r="D21" s="38" t="s">
        <v>288</v>
      </c>
      <c r="E21" s="39" t="s">
        <v>289</v>
      </c>
      <c r="F21" s="40">
        <v>131.09</v>
      </c>
      <c r="G21" s="40">
        <v>131.09</v>
      </c>
      <c r="H21" s="40"/>
      <c r="I21" s="41"/>
    </row>
    <row r="22" ht="19.9" customHeight="1" spans="1:9">
      <c r="A22" s="6"/>
      <c r="B22" s="37" t="s">
        <v>172</v>
      </c>
      <c r="C22" s="37" t="s">
        <v>183</v>
      </c>
      <c r="D22" s="38" t="s">
        <v>290</v>
      </c>
      <c r="E22" s="39" t="s">
        <v>291</v>
      </c>
      <c r="F22" s="40">
        <v>70.87</v>
      </c>
      <c r="G22" s="40">
        <v>70.87</v>
      </c>
      <c r="H22" s="40"/>
      <c r="I22" s="41"/>
    </row>
    <row r="23" ht="19.9" customHeight="1" spans="2:9">
      <c r="B23" s="37" t="s">
        <v>172</v>
      </c>
      <c r="C23" s="37" t="s">
        <v>188</v>
      </c>
      <c r="D23" s="38" t="s">
        <v>292</v>
      </c>
      <c r="E23" s="39" t="s">
        <v>293</v>
      </c>
      <c r="F23" s="40">
        <v>116.43</v>
      </c>
      <c r="G23" s="40">
        <v>116.43</v>
      </c>
      <c r="H23" s="40"/>
      <c r="I23" s="41"/>
    </row>
    <row r="24" ht="19.9" customHeight="1" spans="2:9">
      <c r="B24" s="37" t="s">
        <v>172</v>
      </c>
      <c r="C24" s="37" t="s">
        <v>190</v>
      </c>
      <c r="D24" s="38" t="s">
        <v>294</v>
      </c>
      <c r="E24" s="39" t="s">
        <v>295</v>
      </c>
      <c r="F24" s="40">
        <v>109.1</v>
      </c>
      <c r="G24" s="40">
        <v>109.1</v>
      </c>
      <c r="H24" s="40"/>
      <c r="I24" s="41"/>
    </row>
    <row r="25" ht="19.9" customHeight="1" spans="2:9">
      <c r="B25" s="37" t="s">
        <v>172</v>
      </c>
      <c r="C25" s="37" t="s">
        <v>194</v>
      </c>
      <c r="D25" s="38" t="s">
        <v>296</v>
      </c>
      <c r="E25" s="39" t="s">
        <v>297</v>
      </c>
      <c r="F25" s="40">
        <v>40.3</v>
      </c>
      <c r="G25" s="40">
        <v>40.3</v>
      </c>
      <c r="H25" s="40"/>
      <c r="I25" s="41"/>
    </row>
    <row r="26" ht="19.9" customHeight="1" spans="1:9">
      <c r="A26" s="6"/>
      <c r="B26" s="37" t="s">
        <v>172</v>
      </c>
      <c r="C26" s="37" t="s">
        <v>194</v>
      </c>
      <c r="D26" s="38" t="s">
        <v>298</v>
      </c>
      <c r="E26" s="39" t="s">
        <v>299</v>
      </c>
      <c r="F26" s="40">
        <v>37.66</v>
      </c>
      <c r="G26" s="40">
        <v>37.66</v>
      </c>
      <c r="H26" s="40"/>
      <c r="I26" s="41"/>
    </row>
    <row r="27" ht="19.9" customHeight="1" spans="1:9">
      <c r="A27" s="6"/>
      <c r="B27" s="37" t="s">
        <v>172</v>
      </c>
      <c r="C27" s="37" t="s">
        <v>194</v>
      </c>
      <c r="D27" s="38" t="s">
        <v>300</v>
      </c>
      <c r="E27" s="39" t="s">
        <v>301</v>
      </c>
      <c r="F27" s="40">
        <v>2.64</v>
      </c>
      <c r="G27" s="40">
        <v>2.64</v>
      </c>
      <c r="H27" s="40"/>
      <c r="I27" s="41"/>
    </row>
    <row r="28" ht="19.9" customHeight="1" spans="2:9">
      <c r="B28" s="37" t="s">
        <v>172</v>
      </c>
      <c r="C28" s="37" t="s">
        <v>198</v>
      </c>
      <c r="D28" s="38" t="s">
        <v>302</v>
      </c>
      <c r="E28" s="39" t="s">
        <v>303</v>
      </c>
      <c r="F28" s="40">
        <v>4.18</v>
      </c>
      <c r="G28" s="40">
        <v>4.18</v>
      </c>
      <c r="H28" s="40"/>
      <c r="I28" s="41"/>
    </row>
    <row r="29" ht="19.9" customHeight="1" spans="1:9">
      <c r="A29" s="6"/>
      <c r="B29" s="37" t="s">
        <v>172</v>
      </c>
      <c r="C29" s="37" t="s">
        <v>198</v>
      </c>
      <c r="D29" s="38" t="s">
        <v>304</v>
      </c>
      <c r="E29" s="39" t="s">
        <v>305</v>
      </c>
      <c r="F29" s="40">
        <v>1.82</v>
      </c>
      <c r="G29" s="40">
        <v>1.82</v>
      </c>
      <c r="H29" s="40"/>
      <c r="I29" s="41"/>
    </row>
    <row r="30" ht="19.9" customHeight="1" spans="1:9">
      <c r="A30" s="6"/>
      <c r="B30" s="37" t="s">
        <v>172</v>
      </c>
      <c r="C30" s="37" t="s">
        <v>198</v>
      </c>
      <c r="D30" s="38" t="s">
        <v>306</v>
      </c>
      <c r="E30" s="39" t="s">
        <v>307</v>
      </c>
      <c r="F30" s="40">
        <v>2.35</v>
      </c>
      <c r="G30" s="40">
        <v>2.35</v>
      </c>
      <c r="H30" s="40"/>
      <c r="I30" s="41"/>
    </row>
    <row r="31" ht="19.9" customHeight="1" spans="2:9">
      <c r="B31" s="37" t="s">
        <v>172</v>
      </c>
      <c r="C31" s="37" t="s">
        <v>202</v>
      </c>
      <c r="D31" s="38" t="s">
        <v>308</v>
      </c>
      <c r="E31" s="39" t="s">
        <v>309</v>
      </c>
      <c r="F31" s="40">
        <v>83.8</v>
      </c>
      <c r="G31" s="40">
        <v>83.8</v>
      </c>
      <c r="H31" s="40"/>
      <c r="I31" s="41"/>
    </row>
    <row r="32" ht="19.9" customHeight="1" spans="1:9">
      <c r="A32" s="6"/>
      <c r="B32" s="37" t="s">
        <v>172</v>
      </c>
      <c r="C32" s="37" t="s">
        <v>202</v>
      </c>
      <c r="D32" s="38" t="s">
        <v>310</v>
      </c>
      <c r="E32" s="39" t="s">
        <v>203</v>
      </c>
      <c r="F32" s="40">
        <v>80.73</v>
      </c>
      <c r="G32" s="40">
        <v>80.73</v>
      </c>
      <c r="H32" s="40"/>
      <c r="I32" s="41"/>
    </row>
    <row r="33" ht="19.9" customHeight="1" spans="1:9">
      <c r="A33" s="6"/>
      <c r="B33" s="37" t="s">
        <v>172</v>
      </c>
      <c r="C33" s="37" t="s">
        <v>202</v>
      </c>
      <c r="D33" s="38" t="s">
        <v>311</v>
      </c>
      <c r="E33" s="39" t="s">
        <v>312</v>
      </c>
      <c r="F33" s="40">
        <v>3.07</v>
      </c>
      <c r="G33" s="40">
        <v>3.07</v>
      </c>
      <c r="H33" s="40"/>
      <c r="I33" s="41"/>
    </row>
    <row r="34" ht="19.9" customHeight="1" spans="2:9">
      <c r="B34" s="37" t="s">
        <v>22</v>
      </c>
      <c r="C34" s="37" t="s">
        <v>22</v>
      </c>
      <c r="D34" s="38" t="s">
        <v>313</v>
      </c>
      <c r="E34" s="39" t="s">
        <v>314</v>
      </c>
      <c r="F34" s="40">
        <v>219.89</v>
      </c>
      <c r="G34" s="40"/>
      <c r="H34" s="40">
        <v>219.89</v>
      </c>
      <c r="I34" s="41"/>
    </row>
    <row r="35" ht="19.9" customHeight="1" spans="1:9">
      <c r="A35" s="6"/>
      <c r="B35" s="37" t="s">
        <v>207</v>
      </c>
      <c r="C35" s="37" t="s">
        <v>173</v>
      </c>
      <c r="D35" s="38" t="s">
        <v>315</v>
      </c>
      <c r="E35" s="39" t="s">
        <v>316</v>
      </c>
      <c r="F35" s="40">
        <v>159.5</v>
      </c>
      <c r="G35" s="40"/>
      <c r="H35" s="40">
        <v>159.5</v>
      </c>
      <c r="I35" s="41"/>
    </row>
    <row r="36" ht="19.9" customHeight="1" spans="1:9">
      <c r="A36" s="6"/>
      <c r="B36" s="37" t="s">
        <v>207</v>
      </c>
      <c r="C36" s="37" t="s">
        <v>173</v>
      </c>
      <c r="D36" s="38" t="s">
        <v>317</v>
      </c>
      <c r="E36" s="39" t="s">
        <v>208</v>
      </c>
      <c r="F36" s="40">
        <v>89.5</v>
      </c>
      <c r="G36" s="40"/>
      <c r="H36" s="40">
        <v>89.5</v>
      </c>
      <c r="I36" s="41"/>
    </row>
    <row r="37" ht="19.9" customHeight="1" spans="1:9">
      <c r="A37" s="6"/>
      <c r="B37" s="37" t="s">
        <v>207</v>
      </c>
      <c r="C37" s="37" t="s">
        <v>173</v>
      </c>
      <c r="D37" s="38" t="s">
        <v>318</v>
      </c>
      <c r="E37" s="39" t="s">
        <v>319</v>
      </c>
      <c r="F37" s="40">
        <v>40</v>
      </c>
      <c r="G37" s="40"/>
      <c r="H37" s="40">
        <v>40</v>
      </c>
      <c r="I37" s="41"/>
    </row>
    <row r="38" ht="19.9" customHeight="1" spans="1:9">
      <c r="A38" s="6"/>
      <c r="B38" s="37" t="s">
        <v>207</v>
      </c>
      <c r="C38" s="37" t="s">
        <v>173</v>
      </c>
      <c r="D38" s="38" t="s">
        <v>320</v>
      </c>
      <c r="E38" s="39" t="s">
        <v>321</v>
      </c>
      <c r="F38" s="40">
        <v>30</v>
      </c>
      <c r="G38" s="40"/>
      <c r="H38" s="40">
        <v>30</v>
      </c>
      <c r="I38" s="41"/>
    </row>
    <row r="39" ht="19.9" customHeight="1" spans="2:9">
      <c r="B39" s="37" t="s">
        <v>207</v>
      </c>
      <c r="C39" s="37" t="s">
        <v>215</v>
      </c>
      <c r="D39" s="38" t="s">
        <v>322</v>
      </c>
      <c r="E39" s="39" t="s">
        <v>323</v>
      </c>
      <c r="F39" s="40">
        <v>1</v>
      </c>
      <c r="G39" s="40"/>
      <c r="H39" s="40">
        <v>1</v>
      </c>
      <c r="I39" s="41"/>
    </row>
    <row r="40" ht="19.9" customHeight="1" spans="2:9">
      <c r="B40" s="37" t="s">
        <v>207</v>
      </c>
      <c r="C40" s="37" t="s">
        <v>217</v>
      </c>
      <c r="D40" s="38" t="s">
        <v>324</v>
      </c>
      <c r="E40" s="39" t="s">
        <v>325</v>
      </c>
      <c r="F40" s="40">
        <v>0.5</v>
      </c>
      <c r="G40" s="40"/>
      <c r="H40" s="40">
        <v>0.5</v>
      </c>
      <c r="I40" s="41"/>
    </row>
    <row r="41" ht="19.9" customHeight="1" spans="2:9">
      <c r="B41" s="37" t="s">
        <v>207</v>
      </c>
      <c r="C41" s="37" t="s">
        <v>219</v>
      </c>
      <c r="D41" s="38" t="s">
        <v>326</v>
      </c>
      <c r="E41" s="39" t="s">
        <v>327</v>
      </c>
      <c r="F41" s="40">
        <v>5</v>
      </c>
      <c r="G41" s="40"/>
      <c r="H41" s="40">
        <v>5</v>
      </c>
      <c r="I41" s="41"/>
    </row>
    <row r="42" ht="19.9" customHeight="1" spans="2:9">
      <c r="B42" s="37" t="s">
        <v>207</v>
      </c>
      <c r="C42" s="37" t="s">
        <v>221</v>
      </c>
      <c r="D42" s="38" t="s">
        <v>328</v>
      </c>
      <c r="E42" s="39" t="s">
        <v>329</v>
      </c>
      <c r="F42" s="40">
        <v>4.71</v>
      </c>
      <c r="G42" s="40"/>
      <c r="H42" s="40">
        <v>4.71</v>
      </c>
      <c r="I42" s="41"/>
    </row>
    <row r="43" ht="19.9" customHeight="1" spans="2:9">
      <c r="B43" s="37" t="s">
        <v>207</v>
      </c>
      <c r="C43" s="37" t="s">
        <v>223</v>
      </c>
      <c r="D43" s="38" t="s">
        <v>330</v>
      </c>
      <c r="E43" s="39" t="s">
        <v>331</v>
      </c>
      <c r="F43" s="40">
        <v>23.65</v>
      </c>
      <c r="G43" s="40"/>
      <c r="H43" s="40">
        <v>23.65</v>
      </c>
      <c r="I43" s="41"/>
    </row>
    <row r="44" ht="19.9" customHeight="1" spans="1:9">
      <c r="A44" s="6"/>
      <c r="B44" s="37" t="s">
        <v>207</v>
      </c>
      <c r="C44" s="37" t="s">
        <v>223</v>
      </c>
      <c r="D44" s="38" t="s">
        <v>332</v>
      </c>
      <c r="E44" s="39" t="s">
        <v>333</v>
      </c>
      <c r="F44" s="40">
        <v>14.12</v>
      </c>
      <c r="G44" s="40"/>
      <c r="H44" s="40">
        <v>14.12</v>
      </c>
      <c r="I44" s="41"/>
    </row>
    <row r="45" ht="19.9" customHeight="1" spans="1:9">
      <c r="A45" s="6"/>
      <c r="B45" s="37" t="s">
        <v>207</v>
      </c>
      <c r="C45" s="37" t="s">
        <v>223</v>
      </c>
      <c r="D45" s="38" t="s">
        <v>334</v>
      </c>
      <c r="E45" s="39" t="s">
        <v>335</v>
      </c>
      <c r="F45" s="40">
        <v>9.53</v>
      </c>
      <c r="G45" s="40"/>
      <c r="H45" s="40">
        <v>9.53</v>
      </c>
      <c r="I45" s="41"/>
    </row>
    <row r="46" ht="19.9" customHeight="1" spans="2:9">
      <c r="B46" s="37" t="s">
        <v>207</v>
      </c>
      <c r="C46" s="37" t="s">
        <v>227</v>
      </c>
      <c r="D46" s="38" t="s">
        <v>336</v>
      </c>
      <c r="E46" s="39" t="s">
        <v>337</v>
      </c>
      <c r="F46" s="40">
        <v>6</v>
      </c>
      <c r="G46" s="40"/>
      <c r="H46" s="40">
        <v>6</v>
      </c>
      <c r="I46" s="41"/>
    </row>
    <row r="47" ht="19.9" customHeight="1" spans="1:9">
      <c r="A47" s="6"/>
      <c r="B47" s="37" t="s">
        <v>207</v>
      </c>
      <c r="C47" s="37" t="s">
        <v>227</v>
      </c>
      <c r="D47" s="38" t="s">
        <v>338</v>
      </c>
      <c r="E47" s="39" t="s">
        <v>228</v>
      </c>
      <c r="F47" s="40">
        <v>6</v>
      </c>
      <c r="G47" s="40"/>
      <c r="H47" s="40">
        <v>6</v>
      </c>
      <c r="I47" s="41"/>
    </row>
    <row r="48" ht="19.9" customHeight="1" spans="2:9">
      <c r="B48" s="37" t="s">
        <v>207</v>
      </c>
      <c r="C48" s="37" t="s">
        <v>230</v>
      </c>
      <c r="D48" s="38" t="s">
        <v>339</v>
      </c>
      <c r="E48" s="39" t="s">
        <v>340</v>
      </c>
      <c r="F48" s="40">
        <v>19.54</v>
      </c>
      <c r="G48" s="40"/>
      <c r="H48" s="40">
        <v>19.54</v>
      </c>
      <c r="I48" s="41"/>
    </row>
    <row r="49" ht="19.9" customHeight="1" spans="1:9">
      <c r="A49" s="6"/>
      <c r="B49" s="37" t="s">
        <v>207</v>
      </c>
      <c r="C49" s="37" t="s">
        <v>230</v>
      </c>
      <c r="D49" s="38" t="s">
        <v>341</v>
      </c>
      <c r="E49" s="39" t="s">
        <v>342</v>
      </c>
      <c r="F49" s="40">
        <v>19.54</v>
      </c>
      <c r="G49" s="40"/>
      <c r="H49" s="40">
        <v>19.54</v>
      </c>
      <c r="I49" s="41"/>
    </row>
    <row r="50" ht="19.9" customHeight="1" spans="2:9">
      <c r="B50" s="37" t="s">
        <v>22</v>
      </c>
      <c r="C50" s="37" t="s">
        <v>22</v>
      </c>
      <c r="D50" s="38" t="s">
        <v>343</v>
      </c>
      <c r="E50" s="39" t="s">
        <v>344</v>
      </c>
      <c r="F50" s="40">
        <v>393.37</v>
      </c>
      <c r="G50" s="40">
        <v>393.37</v>
      </c>
      <c r="H50" s="40"/>
      <c r="I50" s="41"/>
    </row>
    <row r="51" ht="19.9" customHeight="1" spans="1:9">
      <c r="A51" s="6"/>
      <c r="B51" s="37" t="s">
        <v>236</v>
      </c>
      <c r="C51" s="37" t="s">
        <v>237</v>
      </c>
      <c r="D51" s="38" t="s">
        <v>345</v>
      </c>
      <c r="E51" s="39" t="s">
        <v>346</v>
      </c>
      <c r="F51" s="40">
        <v>11.71</v>
      </c>
      <c r="G51" s="40">
        <v>11.71</v>
      </c>
      <c r="H51" s="40"/>
      <c r="I51" s="41"/>
    </row>
    <row r="52" ht="19.9" customHeight="1" spans="2:9">
      <c r="B52" s="37" t="s">
        <v>236</v>
      </c>
      <c r="C52" s="37" t="s">
        <v>239</v>
      </c>
      <c r="D52" s="38" t="s">
        <v>347</v>
      </c>
      <c r="E52" s="39" t="s">
        <v>348</v>
      </c>
      <c r="F52" s="40">
        <v>381.28</v>
      </c>
      <c r="G52" s="40">
        <v>381.28</v>
      </c>
      <c r="H52" s="40"/>
      <c r="I52" s="41"/>
    </row>
    <row r="53" ht="19.9" customHeight="1" spans="1:9">
      <c r="A53" s="6"/>
      <c r="B53" s="37" t="s">
        <v>236</v>
      </c>
      <c r="C53" s="37" t="s">
        <v>239</v>
      </c>
      <c r="D53" s="38" t="s">
        <v>349</v>
      </c>
      <c r="E53" s="39" t="s">
        <v>350</v>
      </c>
      <c r="F53" s="40">
        <v>94.93</v>
      </c>
      <c r="G53" s="40">
        <v>94.93</v>
      </c>
      <c r="H53" s="40"/>
      <c r="I53" s="41"/>
    </row>
    <row r="54" ht="19.9" customHeight="1" spans="1:9">
      <c r="A54" s="6"/>
      <c r="B54" s="37" t="s">
        <v>236</v>
      </c>
      <c r="C54" s="37" t="s">
        <v>239</v>
      </c>
      <c r="D54" s="38" t="s">
        <v>351</v>
      </c>
      <c r="E54" s="39" t="s">
        <v>352</v>
      </c>
      <c r="F54" s="40">
        <v>12.58</v>
      </c>
      <c r="G54" s="40">
        <v>12.58</v>
      </c>
      <c r="H54" s="40"/>
      <c r="I54" s="41"/>
    </row>
    <row r="55" ht="19.9" customHeight="1" spans="1:9">
      <c r="A55" s="6"/>
      <c r="B55" s="37" t="s">
        <v>236</v>
      </c>
      <c r="C55" s="37" t="s">
        <v>239</v>
      </c>
      <c r="D55" s="38" t="s">
        <v>353</v>
      </c>
      <c r="E55" s="39" t="s">
        <v>354</v>
      </c>
      <c r="F55" s="40">
        <v>68.4</v>
      </c>
      <c r="G55" s="40">
        <v>68.4</v>
      </c>
      <c r="H55" s="40"/>
      <c r="I55" s="41"/>
    </row>
    <row r="56" ht="19.9" customHeight="1" spans="1:9">
      <c r="A56" s="6"/>
      <c r="B56" s="37" t="s">
        <v>236</v>
      </c>
      <c r="C56" s="37" t="s">
        <v>239</v>
      </c>
      <c r="D56" s="38" t="s">
        <v>355</v>
      </c>
      <c r="E56" s="39" t="s">
        <v>356</v>
      </c>
      <c r="F56" s="40">
        <v>10.2</v>
      </c>
      <c r="G56" s="40">
        <v>10.2</v>
      </c>
      <c r="H56" s="40"/>
      <c r="I56" s="41"/>
    </row>
    <row r="57" ht="19.9" customHeight="1" spans="1:9">
      <c r="A57" s="6"/>
      <c r="B57" s="37" t="s">
        <v>236</v>
      </c>
      <c r="C57" s="37" t="s">
        <v>239</v>
      </c>
      <c r="D57" s="38" t="s">
        <v>357</v>
      </c>
      <c r="E57" s="39" t="s">
        <v>358</v>
      </c>
      <c r="F57" s="40">
        <v>18.48</v>
      </c>
      <c r="G57" s="40">
        <v>18.48</v>
      </c>
      <c r="H57" s="40"/>
      <c r="I57" s="41"/>
    </row>
    <row r="58" ht="19.9" customHeight="1" spans="1:9">
      <c r="A58" s="6"/>
      <c r="B58" s="37" t="s">
        <v>236</v>
      </c>
      <c r="C58" s="37" t="s">
        <v>239</v>
      </c>
      <c r="D58" s="38" t="s">
        <v>359</v>
      </c>
      <c r="E58" s="39" t="s">
        <v>360</v>
      </c>
      <c r="F58" s="40">
        <v>6.92</v>
      </c>
      <c r="G58" s="40">
        <v>6.92</v>
      </c>
      <c r="H58" s="40"/>
      <c r="I58" s="41"/>
    </row>
    <row r="59" ht="19.9" customHeight="1" spans="1:9">
      <c r="A59" s="6"/>
      <c r="B59" s="37" t="s">
        <v>236</v>
      </c>
      <c r="C59" s="37" t="s">
        <v>239</v>
      </c>
      <c r="D59" s="38" t="s">
        <v>361</v>
      </c>
      <c r="E59" s="39" t="s">
        <v>362</v>
      </c>
      <c r="F59" s="40">
        <v>26.88</v>
      </c>
      <c r="G59" s="40">
        <v>26.88</v>
      </c>
      <c r="H59" s="40"/>
      <c r="I59" s="41"/>
    </row>
    <row r="60" ht="19.9" customHeight="1" spans="1:9">
      <c r="A60" s="6"/>
      <c r="B60" s="37" t="s">
        <v>236</v>
      </c>
      <c r="C60" s="37" t="s">
        <v>239</v>
      </c>
      <c r="D60" s="38" t="s">
        <v>363</v>
      </c>
      <c r="E60" s="39" t="s">
        <v>364</v>
      </c>
      <c r="F60" s="40">
        <v>89.66</v>
      </c>
      <c r="G60" s="40">
        <v>89.66</v>
      </c>
      <c r="H60" s="40"/>
      <c r="I60" s="41"/>
    </row>
    <row r="61" ht="19.9" customHeight="1" spans="1:9">
      <c r="A61" s="6"/>
      <c r="B61" s="37" t="s">
        <v>236</v>
      </c>
      <c r="C61" s="37" t="s">
        <v>239</v>
      </c>
      <c r="D61" s="38" t="s">
        <v>365</v>
      </c>
      <c r="E61" s="39" t="s">
        <v>366</v>
      </c>
      <c r="F61" s="40">
        <v>37.53</v>
      </c>
      <c r="G61" s="40">
        <v>37.53</v>
      </c>
      <c r="H61" s="40"/>
      <c r="I61" s="41"/>
    </row>
    <row r="62" ht="19.9" customHeight="1" spans="1:9">
      <c r="A62" s="6"/>
      <c r="B62" s="37" t="s">
        <v>236</v>
      </c>
      <c r="C62" s="37" t="s">
        <v>239</v>
      </c>
      <c r="D62" s="38" t="s">
        <v>367</v>
      </c>
      <c r="E62" s="39" t="s">
        <v>368</v>
      </c>
      <c r="F62" s="40">
        <v>13.22</v>
      </c>
      <c r="G62" s="40">
        <v>13.22</v>
      </c>
      <c r="H62" s="40"/>
      <c r="I62" s="41"/>
    </row>
    <row r="63" ht="19.9" customHeight="1" spans="1:9">
      <c r="A63" s="6"/>
      <c r="B63" s="37" t="s">
        <v>236</v>
      </c>
      <c r="C63" s="37" t="s">
        <v>239</v>
      </c>
      <c r="D63" s="38" t="s">
        <v>369</v>
      </c>
      <c r="E63" s="39" t="s">
        <v>370</v>
      </c>
      <c r="F63" s="40">
        <v>1.8</v>
      </c>
      <c r="G63" s="40">
        <v>1.8</v>
      </c>
      <c r="H63" s="40"/>
      <c r="I63" s="41"/>
    </row>
    <row r="64" ht="19.9" customHeight="1" spans="1:9">
      <c r="A64" s="6"/>
      <c r="B64" s="37" t="s">
        <v>236</v>
      </c>
      <c r="C64" s="37" t="s">
        <v>239</v>
      </c>
      <c r="D64" s="38" t="s">
        <v>371</v>
      </c>
      <c r="E64" s="39" t="s">
        <v>372</v>
      </c>
      <c r="F64" s="40">
        <v>0.68</v>
      </c>
      <c r="G64" s="40">
        <v>0.68</v>
      </c>
      <c r="H64" s="40"/>
      <c r="I64" s="41"/>
    </row>
    <row r="65" ht="19.9" customHeight="1" spans="2:9">
      <c r="B65" s="37" t="s">
        <v>236</v>
      </c>
      <c r="C65" s="37" t="s">
        <v>192</v>
      </c>
      <c r="D65" s="38" t="s">
        <v>373</v>
      </c>
      <c r="E65" s="39" t="s">
        <v>374</v>
      </c>
      <c r="F65" s="40">
        <v>0.38</v>
      </c>
      <c r="G65" s="40">
        <v>0.38</v>
      </c>
      <c r="H65" s="40"/>
      <c r="I65" s="41"/>
    </row>
    <row r="66" ht="19.9" customHeight="1" spans="1:9">
      <c r="A66" s="6"/>
      <c r="B66" s="37" t="s">
        <v>236</v>
      </c>
      <c r="C66" s="37" t="s">
        <v>192</v>
      </c>
      <c r="D66" s="38" t="s">
        <v>375</v>
      </c>
      <c r="E66" s="39" t="s">
        <v>376</v>
      </c>
      <c r="F66" s="40">
        <v>0.38</v>
      </c>
      <c r="G66" s="40">
        <v>0.38</v>
      </c>
      <c r="H66" s="40"/>
      <c r="I66" s="41"/>
    </row>
    <row r="67" ht="8.45" customHeight="1" spans="1:9">
      <c r="A67" s="16"/>
      <c r="B67" s="16"/>
      <c r="C67" s="16"/>
      <c r="D67" s="42"/>
      <c r="E67" s="16"/>
      <c r="F67" s="16"/>
      <c r="G67" s="16"/>
      <c r="H67" s="16"/>
      <c r="I67" s="43"/>
    </row>
  </sheetData>
  <mergeCells count="20">
    <mergeCell ref="B1:C1"/>
    <mergeCell ref="B2:H2"/>
    <mergeCell ref="B3:E3"/>
    <mergeCell ref="B4:E4"/>
    <mergeCell ref="F4:H4"/>
    <mergeCell ref="B5:C5"/>
    <mergeCell ref="A12:A14"/>
    <mergeCell ref="A16:A18"/>
    <mergeCell ref="A20:A22"/>
    <mergeCell ref="A26:A27"/>
    <mergeCell ref="A29:A30"/>
    <mergeCell ref="A32:A33"/>
    <mergeCell ref="A36:A38"/>
    <mergeCell ref="A44:A45"/>
    <mergeCell ref="A53:A6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5" topLeftCell="A33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1"/>
      <c r="B1" s="2"/>
      <c r="C1" s="2"/>
      <c r="D1" s="2"/>
      <c r="E1" s="25"/>
      <c r="F1" s="25"/>
      <c r="G1" s="18" t="s">
        <v>377</v>
      </c>
      <c r="H1" s="6"/>
    </row>
    <row r="2" ht="19.9" customHeight="1" spans="1:8">
      <c r="A2" s="1"/>
      <c r="B2" s="3" t="s">
        <v>378</v>
      </c>
      <c r="C2" s="3"/>
      <c r="D2" s="3"/>
      <c r="E2" s="3"/>
      <c r="F2" s="3"/>
      <c r="G2" s="3"/>
      <c r="H2" s="6" t="s">
        <v>2</v>
      </c>
    </row>
    <row r="3" ht="17.1" customHeight="1" spans="1:8">
      <c r="A3" s="4"/>
      <c r="B3" s="5" t="s">
        <v>4</v>
      </c>
      <c r="C3" s="5"/>
      <c r="D3" s="5"/>
      <c r="E3" s="5"/>
      <c r="F3" s="5"/>
      <c r="G3" s="19" t="s">
        <v>5</v>
      </c>
      <c r="H3" s="20"/>
    </row>
    <row r="4" ht="21.4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379</v>
      </c>
      <c r="H4" s="21"/>
    </row>
    <row r="5" ht="21.4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2"/>
    </row>
    <row r="6" ht="19.9" customHeight="1" spans="1:8">
      <c r="A6" s="9"/>
      <c r="B6" s="10"/>
      <c r="C6" s="10"/>
      <c r="D6" s="10"/>
      <c r="E6" s="10"/>
      <c r="F6" s="10" t="s">
        <v>71</v>
      </c>
      <c r="G6" s="11">
        <v>151.44</v>
      </c>
      <c r="H6" s="23"/>
    </row>
    <row r="7" ht="19.9" customHeight="1" spans="1:8">
      <c r="A7" s="8"/>
      <c r="B7" s="12"/>
      <c r="C7" s="12"/>
      <c r="D7" s="12"/>
      <c r="E7" s="12"/>
      <c r="F7" s="14" t="s">
        <v>22</v>
      </c>
      <c r="G7" s="13">
        <v>151.44</v>
      </c>
      <c r="H7" s="21"/>
    </row>
    <row r="8" ht="19.9" customHeight="1" spans="1:8">
      <c r="A8" s="8"/>
      <c r="B8" s="12"/>
      <c r="C8" s="12"/>
      <c r="D8" s="12"/>
      <c r="E8" s="12"/>
      <c r="F8" s="14" t="s">
        <v>73</v>
      </c>
      <c r="G8" s="13">
        <v>151.44</v>
      </c>
      <c r="H8" s="21"/>
    </row>
    <row r="9" ht="19.9" customHeight="1" spans="1:8">
      <c r="A9" s="8"/>
      <c r="B9" s="12"/>
      <c r="C9" s="12"/>
      <c r="D9" s="12"/>
      <c r="E9" s="12"/>
      <c r="F9" s="14" t="s">
        <v>87</v>
      </c>
      <c r="G9" s="13">
        <v>1.3</v>
      </c>
      <c r="H9" s="22"/>
    </row>
    <row r="10" ht="19.9" customHeight="1" spans="1:8">
      <c r="A10" s="8"/>
      <c r="B10" s="12" t="s">
        <v>84</v>
      </c>
      <c r="C10" s="12" t="s">
        <v>85</v>
      </c>
      <c r="D10" s="12" t="s">
        <v>86</v>
      </c>
      <c r="E10" s="12" t="s">
        <v>72</v>
      </c>
      <c r="F10" s="14" t="s">
        <v>380</v>
      </c>
      <c r="G10" s="15">
        <v>1.3</v>
      </c>
      <c r="H10" s="22"/>
    </row>
    <row r="11" ht="19.9" customHeight="1" spans="2:8">
      <c r="B11" s="12"/>
      <c r="C11" s="12"/>
      <c r="D11" s="12"/>
      <c r="E11" s="12"/>
      <c r="F11" s="14" t="s">
        <v>91</v>
      </c>
      <c r="G11" s="13">
        <v>34.29</v>
      </c>
      <c r="H11" s="22"/>
    </row>
    <row r="12" ht="19.9" customHeight="1" spans="1:8">
      <c r="A12" s="8"/>
      <c r="B12" s="12" t="s">
        <v>84</v>
      </c>
      <c r="C12" s="12" t="s">
        <v>88</v>
      </c>
      <c r="D12" s="12" t="s">
        <v>90</v>
      </c>
      <c r="E12" s="12" t="s">
        <v>72</v>
      </c>
      <c r="F12" s="14" t="s">
        <v>381</v>
      </c>
      <c r="G12" s="15">
        <v>1.5</v>
      </c>
      <c r="H12" s="22"/>
    </row>
    <row r="13" ht="19.9" customHeight="1" spans="1:8">
      <c r="A13" s="8"/>
      <c r="B13" s="12" t="s">
        <v>84</v>
      </c>
      <c r="C13" s="12" t="s">
        <v>88</v>
      </c>
      <c r="D13" s="12" t="s">
        <v>90</v>
      </c>
      <c r="E13" s="12" t="s">
        <v>72</v>
      </c>
      <c r="F13" s="14" t="s">
        <v>382</v>
      </c>
      <c r="G13" s="15">
        <v>3</v>
      </c>
      <c r="H13" s="22"/>
    </row>
    <row r="14" ht="19.9" customHeight="1" spans="1:8">
      <c r="A14" s="8"/>
      <c r="B14" s="12" t="s">
        <v>84</v>
      </c>
      <c r="C14" s="12" t="s">
        <v>88</v>
      </c>
      <c r="D14" s="12" t="s">
        <v>90</v>
      </c>
      <c r="E14" s="12" t="s">
        <v>72</v>
      </c>
      <c r="F14" s="14" t="s">
        <v>383</v>
      </c>
      <c r="G14" s="15">
        <v>5</v>
      </c>
      <c r="H14" s="22"/>
    </row>
    <row r="15" ht="19.9" customHeight="1" spans="1:8">
      <c r="A15" s="8"/>
      <c r="B15" s="12" t="s">
        <v>84</v>
      </c>
      <c r="C15" s="12" t="s">
        <v>88</v>
      </c>
      <c r="D15" s="12" t="s">
        <v>90</v>
      </c>
      <c r="E15" s="12" t="s">
        <v>72</v>
      </c>
      <c r="F15" s="14" t="s">
        <v>384</v>
      </c>
      <c r="G15" s="15">
        <v>0.19</v>
      </c>
      <c r="H15" s="22"/>
    </row>
    <row r="16" ht="19.9" customHeight="1" spans="1:8">
      <c r="A16" s="8"/>
      <c r="B16" s="12" t="s">
        <v>84</v>
      </c>
      <c r="C16" s="12" t="s">
        <v>88</v>
      </c>
      <c r="D16" s="12" t="s">
        <v>90</v>
      </c>
      <c r="E16" s="12" t="s">
        <v>72</v>
      </c>
      <c r="F16" s="14" t="s">
        <v>385</v>
      </c>
      <c r="G16" s="15">
        <v>6</v>
      </c>
      <c r="H16" s="22"/>
    </row>
    <row r="17" ht="19.9" customHeight="1" spans="1:8">
      <c r="A17" s="8"/>
      <c r="B17" s="12" t="s">
        <v>84</v>
      </c>
      <c r="C17" s="12" t="s">
        <v>88</v>
      </c>
      <c r="D17" s="12" t="s">
        <v>90</v>
      </c>
      <c r="E17" s="12" t="s">
        <v>72</v>
      </c>
      <c r="F17" s="14" t="s">
        <v>386</v>
      </c>
      <c r="G17" s="15">
        <v>18.6</v>
      </c>
      <c r="H17" s="22"/>
    </row>
    <row r="18" ht="19.9" customHeight="1" spans="2:8">
      <c r="B18" s="12"/>
      <c r="C18" s="12"/>
      <c r="D18" s="12"/>
      <c r="E18" s="12"/>
      <c r="F18" s="14" t="s">
        <v>92</v>
      </c>
      <c r="G18" s="13">
        <v>8</v>
      </c>
      <c r="H18" s="22"/>
    </row>
    <row r="19" ht="19.9" customHeight="1" spans="1:8">
      <c r="A19" s="8"/>
      <c r="B19" s="12" t="s">
        <v>84</v>
      </c>
      <c r="C19" s="12" t="s">
        <v>88</v>
      </c>
      <c r="D19" s="12" t="s">
        <v>86</v>
      </c>
      <c r="E19" s="12" t="s">
        <v>72</v>
      </c>
      <c r="F19" s="14" t="s">
        <v>387</v>
      </c>
      <c r="G19" s="15">
        <v>5</v>
      </c>
      <c r="H19" s="22"/>
    </row>
    <row r="20" ht="19.9" customHeight="1" spans="1:8">
      <c r="A20" s="8"/>
      <c r="B20" s="12" t="s">
        <v>84</v>
      </c>
      <c r="C20" s="12" t="s">
        <v>88</v>
      </c>
      <c r="D20" s="12" t="s">
        <v>86</v>
      </c>
      <c r="E20" s="12" t="s">
        <v>72</v>
      </c>
      <c r="F20" s="14" t="s">
        <v>388</v>
      </c>
      <c r="G20" s="15">
        <v>3</v>
      </c>
      <c r="H20" s="22"/>
    </row>
    <row r="21" ht="19.9" customHeight="1" spans="2:8">
      <c r="B21" s="12"/>
      <c r="C21" s="12"/>
      <c r="D21" s="12"/>
      <c r="E21" s="12"/>
      <c r="F21" s="14" t="s">
        <v>97</v>
      </c>
      <c r="G21" s="13">
        <v>2.47</v>
      </c>
      <c r="H21" s="22"/>
    </row>
    <row r="22" ht="19.9" customHeight="1" spans="1:8">
      <c r="A22" s="8"/>
      <c r="B22" s="12" t="s">
        <v>84</v>
      </c>
      <c r="C22" s="12" t="s">
        <v>95</v>
      </c>
      <c r="D22" s="12" t="s">
        <v>96</v>
      </c>
      <c r="E22" s="12" t="s">
        <v>72</v>
      </c>
      <c r="F22" s="14" t="s">
        <v>389</v>
      </c>
      <c r="G22" s="15">
        <v>0.01</v>
      </c>
      <c r="H22" s="22"/>
    </row>
    <row r="23" ht="19.9" customHeight="1" spans="1:8">
      <c r="A23" s="8"/>
      <c r="B23" s="12" t="s">
        <v>84</v>
      </c>
      <c r="C23" s="12" t="s">
        <v>95</v>
      </c>
      <c r="D23" s="12" t="s">
        <v>96</v>
      </c>
      <c r="E23" s="12" t="s">
        <v>72</v>
      </c>
      <c r="F23" s="14" t="s">
        <v>390</v>
      </c>
      <c r="G23" s="15">
        <v>2.46</v>
      </c>
      <c r="H23" s="22"/>
    </row>
    <row r="24" ht="19.9" customHeight="1" spans="2:8">
      <c r="B24" s="12"/>
      <c r="C24" s="12"/>
      <c r="D24" s="12"/>
      <c r="E24" s="12"/>
      <c r="F24" s="14" t="s">
        <v>100</v>
      </c>
      <c r="G24" s="13">
        <v>1</v>
      </c>
      <c r="H24" s="22"/>
    </row>
    <row r="25" ht="19.9" customHeight="1" spans="1:8">
      <c r="A25" s="8"/>
      <c r="B25" s="12" t="s">
        <v>98</v>
      </c>
      <c r="C25" s="12" t="s">
        <v>99</v>
      </c>
      <c r="D25" s="12" t="s">
        <v>88</v>
      </c>
      <c r="E25" s="12" t="s">
        <v>72</v>
      </c>
      <c r="F25" s="14" t="s">
        <v>391</v>
      </c>
      <c r="G25" s="15">
        <v>1</v>
      </c>
      <c r="H25" s="22"/>
    </row>
    <row r="26" ht="19.9" customHeight="1" spans="2:8">
      <c r="B26" s="12"/>
      <c r="C26" s="12"/>
      <c r="D26" s="12"/>
      <c r="E26" s="12"/>
      <c r="F26" s="14" t="s">
        <v>89</v>
      </c>
      <c r="G26" s="13">
        <v>55.52</v>
      </c>
      <c r="H26" s="22"/>
    </row>
    <row r="27" ht="19.9" customHeight="1" spans="1:8">
      <c r="A27" s="8"/>
      <c r="B27" s="12" t="s">
        <v>108</v>
      </c>
      <c r="C27" s="12" t="s">
        <v>85</v>
      </c>
      <c r="D27" s="12" t="s">
        <v>85</v>
      </c>
      <c r="E27" s="12" t="s">
        <v>72</v>
      </c>
      <c r="F27" s="14" t="s">
        <v>392</v>
      </c>
      <c r="G27" s="15">
        <v>5.1</v>
      </c>
      <c r="H27" s="22"/>
    </row>
    <row r="28" ht="19.9" customHeight="1" spans="1:8">
      <c r="A28" s="8"/>
      <c r="B28" s="12" t="s">
        <v>108</v>
      </c>
      <c r="C28" s="12" t="s">
        <v>85</v>
      </c>
      <c r="D28" s="12" t="s">
        <v>85</v>
      </c>
      <c r="E28" s="12" t="s">
        <v>72</v>
      </c>
      <c r="F28" s="14" t="s">
        <v>393</v>
      </c>
      <c r="G28" s="15">
        <v>50.41</v>
      </c>
      <c r="H28" s="22"/>
    </row>
    <row r="29" ht="19.9" customHeight="1" spans="2:8">
      <c r="B29" s="12"/>
      <c r="C29" s="12"/>
      <c r="D29" s="12"/>
      <c r="E29" s="12"/>
      <c r="F29" s="14" t="s">
        <v>91</v>
      </c>
      <c r="G29" s="13">
        <v>36.86</v>
      </c>
      <c r="H29" s="22"/>
    </row>
    <row r="30" ht="19.9" customHeight="1" spans="1:8">
      <c r="A30" s="8"/>
      <c r="B30" s="12" t="s">
        <v>108</v>
      </c>
      <c r="C30" s="12" t="s">
        <v>85</v>
      </c>
      <c r="D30" s="12" t="s">
        <v>90</v>
      </c>
      <c r="E30" s="12" t="s">
        <v>72</v>
      </c>
      <c r="F30" s="14" t="s">
        <v>394</v>
      </c>
      <c r="G30" s="15">
        <v>22.4</v>
      </c>
      <c r="H30" s="22"/>
    </row>
    <row r="31" ht="19.9" customHeight="1" spans="1:8">
      <c r="A31" s="8"/>
      <c r="B31" s="12" t="s">
        <v>108</v>
      </c>
      <c r="C31" s="12" t="s">
        <v>85</v>
      </c>
      <c r="D31" s="12" t="s">
        <v>90</v>
      </c>
      <c r="E31" s="12" t="s">
        <v>72</v>
      </c>
      <c r="F31" s="14" t="s">
        <v>395</v>
      </c>
      <c r="G31" s="15">
        <v>0.96</v>
      </c>
      <c r="H31" s="22"/>
    </row>
    <row r="32" ht="19.9" customHeight="1" spans="1:8">
      <c r="A32" s="8"/>
      <c r="B32" s="12" t="s">
        <v>108</v>
      </c>
      <c r="C32" s="12" t="s">
        <v>85</v>
      </c>
      <c r="D32" s="12" t="s">
        <v>90</v>
      </c>
      <c r="E32" s="12" t="s">
        <v>72</v>
      </c>
      <c r="F32" s="14" t="s">
        <v>396</v>
      </c>
      <c r="G32" s="15">
        <v>1.5</v>
      </c>
      <c r="H32" s="22"/>
    </row>
    <row r="33" ht="19.9" customHeight="1" spans="1:8">
      <c r="A33" s="8"/>
      <c r="B33" s="12" t="s">
        <v>108</v>
      </c>
      <c r="C33" s="12" t="s">
        <v>85</v>
      </c>
      <c r="D33" s="12" t="s">
        <v>90</v>
      </c>
      <c r="E33" s="12" t="s">
        <v>72</v>
      </c>
      <c r="F33" s="14" t="s">
        <v>397</v>
      </c>
      <c r="G33" s="15">
        <v>7</v>
      </c>
      <c r="H33" s="22"/>
    </row>
    <row r="34" ht="19.9" customHeight="1" spans="1:8">
      <c r="A34" s="8"/>
      <c r="B34" s="12" t="s">
        <v>108</v>
      </c>
      <c r="C34" s="12" t="s">
        <v>85</v>
      </c>
      <c r="D34" s="12" t="s">
        <v>90</v>
      </c>
      <c r="E34" s="12" t="s">
        <v>72</v>
      </c>
      <c r="F34" s="14" t="s">
        <v>398</v>
      </c>
      <c r="G34" s="15">
        <v>5</v>
      </c>
      <c r="H34" s="22"/>
    </row>
    <row r="35" ht="19.9" customHeight="1" spans="2:8">
      <c r="B35" s="12"/>
      <c r="C35" s="12"/>
      <c r="D35" s="12"/>
      <c r="E35" s="12"/>
      <c r="F35" s="14" t="s">
        <v>109</v>
      </c>
      <c r="G35" s="13">
        <v>5</v>
      </c>
      <c r="H35" s="22"/>
    </row>
    <row r="36" ht="19.9" customHeight="1" spans="1:8">
      <c r="A36" s="8"/>
      <c r="B36" s="12" t="s">
        <v>108</v>
      </c>
      <c r="C36" s="12" t="s">
        <v>96</v>
      </c>
      <c r="D36" s="12" t="s">
        <v>85</v>
      </c>
      <c r="E36" s="12" t="s">
        <v>72</v>
      </c>
      <c r="F36" s="14" t="s">
        <v>399</v>
      </c>
      <c r="G36" s="15">
        <v>5</v>
      </c>
      <c r="H36" s="22"/>
    </row>
    <row r="37" ht="19.9" customHeight="1" spans="2:8">
      <c r="B37" s="12"/>
      <c r="C37" s="12"/>
      <c r="D37" s="12"/>
      <c r="E37" s="12"/>
      <c r="F37" s="14" t="s">
        <v>114</v>
      </c>
      <c r="G37" s="13">
        <v>2</v>
      </c>
      <c r="H37" s="22"/>
    </row>
    <row r="38" ht="19.9" customHeight="1" spans="1:8">
      <c r="A38" s="8"/>
      <c r="B38" s="12" t="s">
        <v>112</v>
      </c>
      <c r="C38" s="12" t="s">
        <v>90</v>
      </c>
      <c r="D38" s="12" t="s">
        <v>113</v>
      </c>
      <c r="E38" s="12" t="s">
        <v>72</v>
      </c>
      <c r="F38" s="14" t="s">
        <v>400</v>
      </c>
      <c r="G38" s="15">
        <v>2</v>
      </c>
      <c r="H38" s="22"/>
    </row>
    <row r="39" ht="19.9" customHeight="1" spans="2:8">
      <c r="B39" s="12"/>
      <c r="C39" s="12"/>
      <c r="D39" s="12"/>
      <c r="E39" s="12"/>
      <c r="F39" s="14" t="s">
        <v>116</v>
      </c>
      <c r="G39" s="13">
        <v>5</v>
      </c>
      <c r="H39" s="22"/>
    </row>
    <row r="40" ht="19.9" customHeight="1" spans="1:8">
      <c r="A40" s="8"/>
      <c r="B40" s="12" t="s">
        <v>112</v>
      </c>
      <c r="C40" s="12" t="s">
        <v>115</v>
      </c>
      <c r="D40" s="12" t="s">
        <v>96</v>
      </c>
      <c r="E40" s="12" t="s">
        <v>72</v>
      </c>
      <c r="F40" s="14" t="s">
        <v>393</v>
      </c>
      <c r="G40" s="15">
        <v>5</v>
      </c>
      <c r="H40" s="22"/>
    </row>
    <row r="41" ht="8.45" customHeight="1" spans="1:8">
      <c r="A41" s="16"/>
      <c r="B41" s="17"/>
      <c r="C41" s="17"/>
      <c r="D41" s="17"/>
      <c r="E41" s="17"/>
      <c r="F41" s="16"/>
      <c r="G41" s="16"/>
      <c r="H41" s="24"/>
    </row>
  </sheetData>
  <mergeCells count="12">
    <mergeCell ref="B1:D1"/>
    <mergeCell ref="B2:G2"/>
    <mergeCell ref="B3:F3"/>
    <mergeCell ref="B4:D4"/>
    <mergeCell ref="A12:A17"/>
    <mergeCell ref="A19:A20"/>
    <mergeCell ref="A22:A23"/>
    <mergeCell ref="A27:A28"/>
    <mergeCell ref="A30:A3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敏</cp:lastModifiedBy>
  <dcterms:created xsi:type="dcterms:W3CDTF">2023-03-24T02:16:00Z</dcterms:created>
  <dcterms:modified xsi:type="dcterms:W3CDTF">2023-03-28T03:14:01Z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9C0F49855D144BDD97539B0B608BF54F</vt:lpwstr>
  </property>
  <property fmtid="{D5CDD505-2E9C-101B-9397-08002B2CF9AE}" pid="3" name="KSOProductBuildVer">
    <vt:lpwstr>2052-11.1.0.13703</vt:lpwstr>
  </property>
</Properties>
</file>