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8844"/>
  </bookViews>
  <sheets>
    <sheet name="其他单位" sheetId="3" r:id="rId1"/>
  </sheets>
  <definedNames>
    <definedName name="_xlnm._FilterDatabase" localSheetId="0" hidden="1">其他单位!#REF!</definedName>
  </definedNames>
  <calcPr calcId="144525"/>
</workbook>
</file>

<file path=xl/sharedStrings.xml><?xml version="1.0" encoding="utf-8"?>
<sst xmlns="http://schemas.openxmlformats.org/spreadsheetml/2006/main" count="38" uniqueCount="37">
  <si>
    <t>附件1</t>
  </si>
  <si>
    <t>广元市利州区2022年12月其他单位公益性岗位补贴公示表</t>
  </si>
  <si>
    <t xml:space="preserve">                                                                                     单位：人、元</t>
  </si>
  <si>
    <t>序号</t>
  </si>
  <si>
    <t>申报单位</t>
  </si>
  <si>
    <t>补贴人数</t>
  </si>
  <si>
    <t>岗位补贴金额</t>
  </si>
  <si>
    <t>社保补贴金额</t>
  </si>
  <si>
    <t>实际补贴金额</t>
  </si>
  <si>
    <t>负责人</t>
  </si>
  <si>
    <t>备注</t>
  </si>
  <si>
    <t>广元市利州区环境卫生事务中心</t>
  </si>
  <si>
    <t>戚晓东</t>
  </si>
  <si>
    <t>广元市公安局利州区分局</t>
  </si>
  <si>
    <t>罗宏</t>
  </si>
  <si>
    <t>广元市万润人力资源服务有限公司</t>
  </si>
  <si>
    <t>李富海</t>
  </si>
  <si>
    <t>广元市利州区南河片区零散工集散服务中心</t>
  </si>
  <si>
    <t>陈思满</t>
  </si>
  <si>
    <t>广元市利州区文化旅游和体育局</t>
  </si>
  <si>
    <t>王勇</t>
  </si>
  <si>
    <t xml:space="preserve">广元市利州区则天南路社区社会服务有限公司	</t>
  </si>
  <si>
    <t>何迅</t>
  </si>
  <si>
    <t>广元市利州区乡村振兴局</t>
  </si>
  <si>
    <t>白洋</t>
  </si>
  <si>
    <t>广元市利州区嘉陵街道上河街社区居民委员会（嘉陵片区零散工）</t>
  </si>
  <si>
    <t>张学颖</t>
  </si>
  <si>
    <t>广元市退役军人服务中心</t>
  </si>
  <si>
    <t>王怡勇</t>
  </si>
  <si>
    <t>广元市利州区融媒体中心</t>
  </si>
  <si>
    <t>张继</t>
  </si>
  <si>
    <t>广元市利州区统计局</t>
  </si>
  <si>
    <t>黄广</t>
  </si>
  <si>
    <t>广元市利州区乡村振兴局（场镇保洁员）</t>
  </si>
  <si>
    <t>广元市妇女联合会</t>
  </si>
  <si>
    <t>王运霜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</si>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</sst>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5">
    <font>
      <sz val="11"/>
      <color theme="1"/>
      <name val="宋体"/>
      <charset val="134"/>
      <scheme val="minor"/>
    </font>
    <font>
      <b/>
      <sz val="12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22"/>
      <name val="宋体"/>
      <charset val="134"/>
    </font>
    <font>
      <b/>
      <sz val="9"/>
      <name val="宋体"/>
      <charset val="134"/>
    </font>
    <font>
      <b/>
      <sz val="12"/>
      <name val="宋体"/>
      <charset val="134"/>
    </font>
    <font>
      <sz val="9"/>
      <name val="宋体"/>
      <charset val="134"/>
      <scheme val="minor"/>
    </font>
    <font>
      <sz val="9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indexed="8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2"/>
      <name val="宋体"/>
      <charset val="134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0"/>
      <name val="Arial"/>
      <charset val="134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4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>
      <alignment vertical="center"/>
    </xf>
    <xf numFmtId="0" fontId="0" fillId="7" borderId="5" applyNumberFormat="0" applyFont="0" applyAlignment="0" applyProtection="0">
      <alignment vertical="center"/>
    </xf>
    <xf numFmtId="0" fontId="0" fillId="0" borderId="0">
      <alignment vertical="center"/>
    </xf>
    <xf numFmtId="0" fontId="16" fillId="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9" fillId="0" borderId="0">
      <alignment vertical="center"/>
    </xf>
    <xf numFmtId="0" fontId="24" fillId="0" borderId="0">
      <alignment vertical="center"/>
    </xf>
    <xf numFmtId="0" fontId="25" fillId="0" borderId="6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7" fillId="11" borderId="8" applyNumberFormat="0" applyAlignment="0" applyProtection="0">
      <alignment vertical="center"/>
    </xf>
    <xf numFmtId="0" fontId="28" fillId="11" borderId="4" applyNumberFormat="0" applyAlignment="0" applyProtection="0">
      <alignment vertical="center"/>
    </xf>
    <xf numFmtId="0" fontId="29" fillId="12" borderId="9" applyNumberForma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1" fillId="0" borderId="0"/>
    <xf numFmtId="0" fontId="32" fillId="0" borderId="11" applyNumberFormat="0" applyFill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4" fillId="0" borderId="0">
      <alignment vertical="center"/>
    </xf>
    <xf numFmtId="0" fontId="19" fillId="0" borderId="0">
      <alignment vertical="center"/>
    </xf>
    <xf numFmtId="0" fontId="16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31" fillId="0" borderId="0"/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24" fillId="0" borderId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9" fillId="0" borderId="0">
      <alignment vertical="center"/>
    </xf>
    <xf numFmtId="0" fontId="13" fillId="31" borderId="0" applyNumberFormat="0" applyBorder="0" applyAlignment="0" applyProtection="0">
      <alignment vertical="center"/>
    </xf>
    <xf numFmtId="0" fontId="24" fillId="0" borderId="0">
      <alignment vertical="center"/>
    </xf>
    <xf numFmtId="0" fontId="16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31" fillId="0" borderId="0"/>
    <xf numFmtId="0" fontId="24" fillId="0" borderId="0">
      <alignment vertical="center"/>
    </xf>
    <xf numFmtId="0" fontId="0" fillId="0" borderId="0">
      <alignment vertical="center"/>
    </xf>
    <xf numFmtId="0" fontId="24" fillId="0" borderId="0"/>
    <xf numFmtId="0" fontId="24" fillId="0" borderId="0"/>
    <xf numFmtId="0" fontId="19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24" fillId="0" borderId="0"/>
    <xf numFmtId="0" fontId="24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8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8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2" fillId="0" borderId="1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0" fillId="0" borderId="0" xfId="0" applyBorder="1" applyAlignment="1">
      <alignment horizontal="left" vertical="center"/>
    </xf>
  </cellXfs>
  <cellStyles count="8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_贫困村村级公岗" xfId="13"/>
    <cellStyle name="注释" xfId="14" builtinId="10"/>
    <cellStyle name="常规 6" xfId="15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常规_贫困村村级公岗 2" xfId="21"/>
    <cellStyle name="常规_1_1" xfId="22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常规_关山村2016年9-12月" xfId="34"/>
    <cellStyle name="汇总" xfId="35" builtinId="25"/>
    <cellStyle name="好" xfId="36" builtinId="26"/>
    <cellStyle name="适中" xfId="37" builtinId="28"/>
    <cellStyle name="20% - 强调文字颜色 5" xfId="38" builtinId="46"/>
    <cellStyle name="常规_1_1 2" xfId="39"/>
    <cellStyle name="常规 8 2" xfId="40"/>
    <cellStyle name="强调文字颜色 1" xfId="41" builtinId="29"/>
    <cellStyle name="20% - 强调文字颜色 1" xfId="42" builtinId="30"/>
    <cellStyle name="40% - 强调文字颜色 1" xfId="43" builtinId="31"/>
    <cellStyle name="20% - 强调文字颜色 2" xfId="44" builtinId="34"/>
    <cellStyle name="40% - 强调文字颜色 2" xfId="45" builtinId="35"/>
    <cellStyle name="常规_1" xfId="46"/>
    <cellStyle name="强调文字颜色 3" xfId="47" builtinId="37"/>
    <cellStyle name="强调文字颜色 4" xfId="48" builtinId="41"/>
    <cellStyle name="20% - 强调文字颜色 4" xfId="49" builtinId="42"/>
    <cellStyle name="40% - 强调文字颜色 4" xfId="50" builtinId="43"/>
    <cellStyle name="强调文字颜色 5" xfId="51" builtinId="45"/>
    <cellStyle name="40% - 强调文字颜色 5" xfId="52" builtinId="47"/>
    <cellStyle name="常规_2016-2季度" xfId="53"/>
    <cellStyle name="60% - 强调文字颜色 5" xfId="54" builtinId="48"/>
    <cellStyle name="强调文字颜色 6" xfId="55" builtinId="49"/>
    <cellStyle name="常规_田垭村 2" xfId="56"/>
    <cellStyle name="40% - 强调文字颜色 6" xfId="57" builtinId="51"/>
    <cellStyle name="常规 10 2" xfId="58"/>
    <cellStyle name="60% - 强调文字颜色 6" xfId="59" builtinId="52"/>
    <cellStyle name="常规 10 2 2 2 2 2 3" xfId="60"/>
    <cellStyle name="常规 3" xfId="61"/>
    <cellStyle name="常规_田垭村" xfId="62"/>
    <cellStyle name="常规_贫困村村级公岗_1" xfId="63"/>
    <cellStyle name="常规 2" xfId="64"/>
    <cellStyle name="常规 10 2 2 2 2 2 3 2" xfId="65"/>
    <cellStyle name="常规_Sheet1" xfId="66"/>
    <cellStyle name="常规_Sheet1 2" xfId="67"/>
    <cellStyle name="常规 4 2 3" xfId="68"/>
    <cellStyle name="常规_贫困村村级公岗 3" xfId="69"/>
    <cellStyle name="常规 2 3" xfId="70"/>
    <cellStyle name="常规_Sheet1_16" xfId="71"/>
    <cellStyle name="常规_2017-1季度" xfId="72"/>
    <cellStyle name="常规 4" xfId="73"/>
    <cellStyle name="常规 2 2" xfId="74"/>
    <cellStyle name="常规 10" xfId="75"/>
    <cellStyle name="常规 9" xfId="76"/>
    <cellStyle name="常规 7" xfId="77"/>
    <cellStyle name="常规 20" xfId="78"/>
    <cellStyle name="常规 4 2" xfId="79"/>
    <cellStyle name="常规 5" xfId="80"/>
    <cellStyle name="常规 11" xfId="81"/>
    <cellStyle name="常规 19" xfId="82"/>
    <cellStyle name="常规 12" xfId="83"/>
    <cellStyle name="常规_Sheet3" xfId="84"/>
    <cellStyle name="常规 10 4" xfId="85"/>
    <cellStyle name="常规 10 2 2" xfId="86"/>
    <cellStyle name="常规 10 3" xfId="87"/>
    <cellStyle name="常规 10 3 2 4" xfId="88"/>
  </cellStyles>
  <tableStyles count="0" defaultTableStyle="TableStyleMedium2" defaultPivotStyle="PivotStyleLight16"/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8"/>
  <sheetViews>
    <sheetView tabSelected="1" workbookViewId="0">
      <selection activeCell="D18" sqref="D18:E18"/>
    </sheetView>
  </sheetViews>
  <sheetFormatPr defaultColWidth="9" defaultRowHeight="14.4"/>
  <cols>
    <col min="1" max="1" width="7.41666666666667" style="1" customWidth="1"/>
    <col min="2" max="2" width="43.1296296296296" customWidth="1"/>
    <col min="3" max="3" width="9.87962962962963" style="1" customWidth="1"/>
    <col min="4" max="4" width="16.1296296296296" style="1" customWidth="1"/>
    <col min="5" max="6" width="9.37962962962963" style="1" customWidth="1"/>
    <col min="7" max="7" width="11.8796296296296" style="1" customWidth="1"/>
    <col min="8" max="8" width="14.8796296296296" style="8" customWidth="1"/>
    <col min="9" max="9" width="16.6296296296296" customWidth="1"/>
  </cols>
  <sheetData>
    <row r="1" spans="1:8">
      <c r="A1" s="6" t="s">
        <v>0</v>
      </c>
      <c r="B1" s="6"/>
      <c r="C1" s="6"/>
      <c r="D1" s="6"/>
      <c r="E1" s="6"/>
      <c r="F1" s="6"/>
      <c r="G1" s="6"/>
      <c r="H1" s="6"/>
    </row>
    <row r="2" customFormat="1" ht="30" customHeight="1" spans="1:8">
      <c r="A2" s="9" t="s">
        <v>1</v>
      </c>
      <c r="B2" s="10"/>
      <c r="C2" s="9"/>
      <c r="D2" s="9"/>
      <c r="E2" s="9"/>
      <c r="F2" s="9"/>
      <c r="G2" s="9"/>
      <c r="H2" s="11"/>
    </row>
    <row r="3" customFormat="1" ht="13" customHeight="1" spans="1:8">
      <c r="A3" s="1" t="s">
        <v>2</v>
      </c>
      <c r="B3" s="1"/>
      <c r="C3" s="1"/>
      <c r="D3" s="1"/>
      <c r="E3" s="1"/>
      <c r="F3" s="1"/>
      <c r="G3" s="1"/>
      <c r="H3" s="12"/>
    </row>
    <row r="4" s="1" customFormat="1" ht="34" customHeight="1" spans="1:10">
      <c r="A4" s="13" t="s">
        <v>3</v>
      </c>
      <c r="B4" s="13" t="s">
        <v>4</v>
      </c>
      <c r="C4" s="13" t="s">
        <v>5</v>
      </c>
      <c r="D4" s="13" t="s">
        <v>6</v>
      </c>
      <c r="E4" s="13" t="s">
        <v>7</v>
      </c>
      <c r="F4" s="13" t="s">
        <v>8</v>
      </c>
      <c r="G4" s="13" t="s">
        <v>9</v>
      </c>
      <c r="H4" s="13" t="s">
        <v>10</v>
      </c>
      <c r="I4" s="32"/>
      <c r="J4" s="32"/>
    </row>
    <row r="5" s="2" customFormat="1" ht="27" customHeight="1" spans="1:10">
      <c r="A5" s="14">
        <v>1</v>
      </c>
      <c r="B5" s="15" t="s">
        <v>11</v>
      </c>
      <c r="C5" s="16">
        <v>95</v>
      </c>
      <c r="D5" s="17">
        <v>156750</v>
      </c>
      <c r="E5" s="18">
        <v>341508</v>
      </c>
      <c r="F5" s="18">
        <v>498258</v>
      </c>
      <c r="G5" s="19" t="s">
        <v>12</v>
      </c>
      <c r="H5" s="15"/>
      <c r="I5" s="33"/>
      <c r="J5" s="34"/>
    </row>
    <row r="6" s="3" customFormat="1" ht="27" customHeight="1" spans="1:10">
      <c r="A6" s="14">
        <v>2</v>
      </c>
      <c r="B6" s="15" t="s">
        <v>13</v>
      </c>
      <c r="C6" s="16">
        <v>92</v>
      </c>
      <c r="D6" s="16">
        <v>151800</v>
      </c>
      <c r="E6" s="16">
        <v>320598</v>
      </c>
      <c r="F6" s="16">
        <v>472398</v>
      </c>
      <c r="G6" s="19" t="s">
        <v>14</v>
      </c>
      <c r="H6" s="15"/>
      <c r="I6" s="33"/>
      <c r="J6" s="34"/>
    </row>
    <row r="7" s="4" customFormat="1" ht="27" customHeight="1" spans="1:10">
      <c r="A7" s="14">
        <v>3</v>
      </c>
      <c r="B7" s="20" t="s">
        <v>15</v>
      </c>
      <c r="C7" s="21">
        <v>79</v>
      </c>
      <c r="D7" s="16">
        <v>130350</v>
      </c>
      <c r="E7" s="16">
        <v>251321</v>
      </c>
      <c r="F7" s="16">
        <v>381671</v>
      </c>
      <c r="G7" s="22" t="s">
        <v>16</v>
      </c>
      <c r="H7" s="15"/>
      <c r="I7" s="33"/>
      <c r="J7" s="33"/>
    </row>
    <row r="8" s="5" customFormat="1" ht="27" customHeight="1" spans="1:9">
      <c r="A8" s="14">
        <v>4</v>
      </c>
      <c r="B8" s="23" t="s">
        <v>17</v>
      </c>
      <c r="C8" s="24">
        <v>4</v>
      </c>
      <c r="D8" s="16">
        <f t="shared" ref="D8:D15" si="0">C8*1650</f>
        <v>6600</v>
      </c>
      <c r="E8" s="16">
        <v>56689</v>
      </c>
      <c r="F8" s="16">
        <v>63289</v>
      </c>
      <c r="G8" s="25" t="s">
        <v>18</v>
      </c>
      <c r="H8" s="23"/>
      <c r="I8" s="33"/>
    </row>
    <row r="9" s="6" customFormat="1" ht="27" customHeight="1" spans="1:9">
      <c r="A9" s="14">
        <v>5</v>
      </c>
      <c r="B9" s="23" t="s">
        <v>19</v>
      </c>
      <c r="C9" s="24">
        <v>2</v>
      </c>
      <c r="D9" s="16">
        <f t="shared" si="0"/>
        <v>3300</v>
      </c>
      <c r="E9" s="16"/>
      <c r="F9" s="16">
        <v>3300</v>
      </c>
      <c r="G9" s="25" t="s">
        <v>20</v>
      </c>
      <c r="H9" s="23"/>
      <c r="I9" s="35"/>
    </row>
    <row r="10" s="6" customFormat="1" ht="27" customHeight="1" spans="1:9">
      <c r="A10" s="14">
        <v>6</v>
      </c>
      <c r="B10" s="23" t="s">
        <v>21</v>
      </c>
      <c r="C10" s="24">
        <v>11</v>
      </c>
      <c r="D10" s="16">
        <f t="shared" si="0"/>
        <v>18150</v>
      </c>
      <c r="E10" s="16">
        <v>84980</v>
      </c>
      <c r="F10" s="16">
        <v>103130</v>
      </c>
      <c r="G10" s="25" t="s">
        <v>22</v>
      </c>
      <c r="H10" s="23"/>
      <c r="I10" s="35"/>
    </row>
    <row r="11" s="6" customFormat="1" ht="27" customHeight="1" spans="1:9">
      <c r="A11" s="14">
        <v>7</v>
      </c>
      <c r="B11" s="20" t="s">
        <v>23</v>
      </c>
      <c r="C11" s="21">
        <v>1</v>
      </c>
      <c r="D11" s="16">
        <f t="shared" si="0"/>
        <v>1650</v>
      </c>
      <c r="E11" s="16"/>
      <c r="F11" s="16">
        <v>1650</v>
      </c>
      <c r="G11" s="26" t="s">
        <v>24</v>
      </c>
      <c r="H11" s="20"/>
      <c r="I11" s="36"/>
    </row>
    <row r="12" s="6" customFormat="1" ht="32" customHeight="1" spans="1:9">
      <c r="A12" s="14">
        <v>8</v>
      </c>
      <c r="B12" s="23" t="s">
        <v>25</v>
      </c>
      <c r="C12" s="24">
        <v>3</v>
      </c>
      <c r="D12" s="16">
        <f t="shared" si="0"/>
        <v>4950</v>
      </c>
      <c r="E12" s="16"/>
      <c r="F12" s="16">
        <v>4950</v>
      </c>
      <c r="G12" s="25" t="s">
        <v>26</v>
      </c>
      <c r="H12" s="23"/>
      <c r="I12" s="35"/>
    </row>
    <row r="13" s="6" customFormat="1" ht="27" customHeight="1" spans="1:9">
      <c r="A13" s="14">
        <v>9</v>
      </c>
      <c r="B13" s="23" t="s">
        <v>27</v>
      </c>
      <c r="C13" s="24">
        <v>1</v>
      </c>
      <c r="D13" s="16">
        <f t="shared" si="0"/>
        <v>1650</v>
      </c>
      <c r="E13" s="16"/>
      <c r="F13" s="16">
        <v>1650</v>
      </c>
      <c r="G13" s="25" t="s">
        <v>28</v>
      </c>
      <c r="H13" s="23"/>
      <c r="I13" s="35"/>
    </row>
    <row r="14" s="6" customFormat="1" ht="27" customHeight="1" spans="1:9">
      <c r="A14" s="14">
        <v>10</v>
      </c>
      <c r="B14" s="23" t="s">
        <v>29</v>
      </c>
      <c r="C14" s="24">
        <v>2</v>
      </c>
      <c r="D14" s="16">
        <f t="shared" si="0"/>
        <v>3300</v>
      </c>
      <c r="E14" s="16">
        <v>20701</v>
      </c>
      <c r="F14" s="16">
        <v>24001</v>
      </c>
      <c r="G14" s="25" t="s">
        <v>30</v>
      </c>
      <c r="H14" s="23"/>
      <c r="I14" s="35"/>
    </row>
    <row r="15" s="6" customFormat="1" ht="27" customHeight="1" spans="1:9">
      <c r="A15" s="14">
        <v>11</v>
      </c>
      <c r="B15" s="23" t="s">
        <v>31</v>
      </c>
      <c r="C15" s="24">
        <v>2</v>
      </c>
      <c r="D15" s="16">
        <f t="shared" si="0"/>
        <v>3300</v>
      </c>
      <c r="E15" s="16">
        <v>7053</v>
      </c>
      <c r="F15" s="16">
        <v>10353</v>
      </c>
      <c r="G15" s="25" t="s">
        <v>32</v>
      </c>
      <c r="H15" s="15"/>
      <c r="I15" s="33"/>
    </row>
    <row r="16" s="7" customFormat="1" ht="27" customHeight="1" spans="1:9">
      <c r="A16" s="14">
        <v>12</v>
      </c>
      <c r="B16" s="15" t="s">
        <v>33</v>
      </c>
      <c r="C16" s="21">
        <v>89</v>
      </c>
      <c r="D16" s="16">
        <f>C16*1000</f>
        <v>89000</v>
      </c>
      <c r="E16" s="16"/>
      <c r="F16" s="16">
        <v>89000</v>
      </c>
      <c r="G16" s="26" t="s">
        <v>24</v>
      </c>
      <c r="H16" s="15"/>
      <c r="I16" s="33"/>
    </row>
    <row r="17" s="6" customFormat="1" ht="23" customHeight="1" spans="1:9">
      <c r="A17" s="14">
        <v>13</v>
      </c>
      <c r="B17" s="27" t="s">
        <v>34</v>
      </c>
      <c r="C17" s="24">
        <v>1</v>
      </c>
      <c r="D17" s="24">
        <v>1000</v>
      </c>
      <c r="E17" s="24"/>
      <c r="F17" s="24">
        <v>1000</v>
      </c>
      <c r="G17" s="25" t="s">
        <v>35</v>
      </c>
      <c r="H17" s="28"/>
      <c r="I17" s="37"/>
    </row>
    <row r="18" s="6" customFormat="1" ht="21" customHeight="1" spans="1:9">
      <c r="A18" s="29" t="s">
        <v>36</v>
      </c>
      <c r="B18" s="30"/>
      <c r="C18" s="31">
        <v>382</v>
      </c>
      <c r="D18" s="31">
        <v>571800</v>
      </c>
      <c r="E18" s="31">
        <v>1082850</v>
      </c>
      <c r="F18" s="31">
        <v>1654650</v>
      </c>
      <c r="G18" s="25"/>
      <c r="H18" s="28"/>
      <c r="I18" s="37"/>
    </row>
  </sheetData>
  <mergeCells count="4">
    <mergeCell ref="A1:H1"/>
    <mergeCell ref="A2:H2"/>
    <mergeCell ref="A3:H3"/>
    <mergeCell ref="A18:B18"/>
  </mergeCells>
  <pageMargins left="0.700694444444445" right="0.700694444444445" top="0.511805555555556" bottom="0.55" header="0.297916666666667" footer="0.297916666666667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其他单位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2020-02-27T08:04:00Z</dcterms:created>
  <dcterms:modified xsi:type="dcterms:W3CDTF">2022-12-13T07:08:26Z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KSOReadingLayout">
    <vt:bool>true</vt:bool>
  </property>
  <property fmtid="{D5CDD505-2E9C-101B-9397-08002B2CF9AE}" pid="4" name="ICV">
    <vt:lpwstr>0A00190AE3F94F63826DFE7D4CA93758</vt:lpwstr>
  </property>
</Properties>
</file>