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44"/>
  </bookViews>
  <sheets>
    <sheet name="其他单位" sheetId="3" r:id="rId1"/>
  </sheets>
  <definedNames>
    <definedName name="_xlnm._FilterDatabase" localSheetId="0" hidden="1">其他单位!#REF!</definedName>
  </definedNames>
  <calcPr calcId="144525"/>
</workbook>
</file>

<file path=xl/sharedStrings.xml><?xml version="1.0" encoding="utf-8"?>
<sst xmlns="http://schemas.openxmlformats.org/spreadsheetml/2006/main" count="38" uniqueCount="37">
  <si>
    <t>附件1</t>
  </si>
  <si>
    <t>广元市利州区2022年12月其他单位公益性岗位补贴公示表</t>
  </si>
  <si>
    <t xml:space="preserve">                                                                                     单位：人、元</t>
  </si>
  <si>
    <t>序号</t>
  </si>
  <si>
    <t>申报单位</t>
  </si>
  <si>
    <t>补贴人数</t>
  </si>
  <si>
    <t>岗位补贴金额</t>
  </si>
  <si>
    <t>社保补贴金额</t>
  </si>
  <si>
    <t>实际补贴金额</t>
  </si>
  <si>
    <t>负责人</t>
  </si>
  <si>
    <t>备注</t>
  </si>
  <si>
    <t>广元市利州区环境卫生事务中心</t>
  </si>
  <si>
    <t>戚晓东</t>
  </si>
  <si>
    <t>广元市公安局利州区分局</t>
  </si>
  <si>
    <t>罗宏</t>
  </si>
  <si>
    <t>广元市万润人力资源服务有限公司</t>
  </si>
  <si>
    <t>李富海</t>
  </si>
  <si>
    <t>广元市利州区南河片区零散工集散服务中心</t>
  </si>
  <si>
    <t>陈思满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</si>
  <si>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</si>
  <si>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</si>
  <si>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</si>
  <si>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</si>
  <si>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</si>
  <si>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</si>
  <si>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广元市利州区嘉陵街道上河街社区居民委员会（嘉陵片区零散工）</t>
  </si>
  <si>
    <t>张学颖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</si>
  <si>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</si>
  <si>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</si>
  <si>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</si>
  <si>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</si>
  <si>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</si>
  <si>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</si>
  <si>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广元市利州区乡村振兴局（场镇保洁员）</t>
  </si>
  <si>
    <t>广元市妇女联合会</t>
  </si>
  <si>
    <t>王运霜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</si>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</sst>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0"/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/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D18" sqref="D18:E18"/>
    </sheetView>
  </sheetViews>
  <sheetFormatPr defaultColWidth="9" defaultRowHeight="14.4"/>
  <cols>
    <col min="1" max="1" width="7.41666666666667" style="1" customWidth="1"/>
    <col min="2" max="2" width="43.1296296296296" customWidth="1"/>
    <col min="3" max="3" width="9.87962962962963" style="1" customWidth="1"/>
    <col min="4" max="4" width="16.1296296296296" style="1" customWidth="1"/>
    <col min="5" max="6" width="9.37962962962963" style="1" customWidth="1"/>
    <col min="7" max="7" width="11.8796296296296" style="1" customWidth="1"/>
    <col min="8" max="8" width="14.8796296296296" style="8" customWidth="1"/>
    <col min="9" max="9" width="16.6296296296296" customWidth="1"/>
  </cols>
  <sheetData>
    <row r="1" spans="1:8">
      <c r="A1" s="6" t="s">
        <v>0</v>
      </c>
      <c r="B1" s="6"/>
      <c r="C1" s="6"/>
      <c r="D1" s="6"/>
      <c r="E1" s="6"/>
      <c r="F1" s="6"/>
      <c r="G1" s="6"/>
      <c r="H1" s="6"/>
    </row>
    <row r="2" customFormat="1" ht="30" customHeight="1" spans="1:8">
      <c r="A2" s="9" t="s">
        <v>1</v>
      </c>
      <c r="B2" s="10"/>
      <c r="C2" s="9"/>
      <c r="D2" s="9"/>
      <c r="E2" s="9"/>
      <c r="F2" s="9"/>
      <c r="G2" s="9"/>
      <c r="H2" s="11"/>
    </row>
    <row r="3" customFormat="1" ht="13" customHeight="1" spans="1:8">
      <c r="A3" s="1" t="s">
        <v>2</v>
      </c>
      <c r="B3" s="1"/>
      <c r="C3" s="1"/>
      <c r="D3" s="1"/>
      <c r="E3" s="1"/>
      <c r="F3" s="1"/>
      <c r="G3" s="1"/>
      <c r="H3" s="12"/>
    </row>
    <row r="4" s="1" customFormat="1" ht="34" customHeight="1" spans="1:10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32"/>
      <c r="J4" s="32"/>
    </row>
    <row r="5" s="2" customFormat="1" ht="27" customHeight="1" spans="1:10">
      <c r="A5" s="14">
        <v>1</v>
      </c>
      <c r="B5" s="15" t="s">
        <v>11</v>
      </c>
      <c r="C5" s="16">
        <v>95</v>
      </c>
      <c r="D5" s="17">
        <v>156750</v>
      </c>
      <c r="E5" s="18">
        <v>341508</v>
      </c>
      <c r="F5" s="18">
        <v>498258</v>
      </c>
      <c r="G5" s="19" t="s">
        <v>12</v>
      </c>
      <c r="H5" s="15"/>
      <c r="I5" s="33"/>
      <c r="J5" s="34"/>
    </row>
    <row r="6" s="3" customFormat="1" ht="27" customHeight="1" spans="1:10">
      <c r="A6" s="14">
        <v>2</v>
      </c>
      <c r="B6" s="15" t="s">
        <v>13</v>
      </c>
      <c r="C6" s="16">
        <v>92</v>
      </c>
      <c r="D6" s="16">
        <v>151800</v>
      </c>
      <c r="E6" s="16">
        <v>320598</v>
      </c>
      <c r="F6" s="16">
        <v>472398</v>
      </c>
      <c r="G6" s="19" t="s">
        <v>14</v>
      </c>
      <c r="H6" s="15"/>
      <c r="I6" s="33"/>
      <c r="J6" s="34"/>
    </row>
    <row r="7" s="4" customFormat="1" ht="27" customHeight="1" spans="1:10">
      <c r="A7" s="14">
        <v>3</v>
      </c>
      <c r="B7" s="20" t="s">
        <v>15</v>
      </c>
      <c r="C7" s="21">
        <v>79</v>
      </c>
      <c r="D7" s="16">
        <v>130350</v>
      </c>
      <c r="E7" s="16">
        <v>251321</v>
      </c>
      <c r="F7" s="16">
        <v>381671</v>
      </c>
      <c r="G7" s="22" t="s">
        <v>16</v>
      </c>
      <c r="H7" s="15"/>
      <c r="I7" s="33"/>
      <c r="J7" s="33"/>
    </row>
    <row r="8" s="5" customFormat="1" ht="27" customHeight="1" spans="1:9">
      <c r="A8" s="14">
        <v>4</v>
      </c>
      <c r="B8" s="23" t="s">
        <v>17</v>
      </c>
      <c r="C8" s="24">
        <v>4</v>
      </c>
      <c r="D8" s="16">
        <f t="shared" ref="D8:D15" si="0">C8*1650</f>
        <v>6600</v>
      </c>
      <c r="E8" s="16">
        <v>56689</v>
      </c>
      <c r="F8" s="16">
        <v>63289</v>
      </c>
      <c r="G8" s="25" t="s">
        <v>18</v>
      </c>
      <c r="H8" s="23"/>
      <c r="I8" s="33"/>
    </row>
    <row r="9" s="6" customFormat="1" ht="27" customHeight="1" spans="1:9">
      <c r="A9" s="14">
        <v>5</v>
      </c>
      <c r="B9" s="23" t="s">
        <v>19</v>
      </c>
      <c r="C9" s="24">
        <v>2</v>
      </c>
      <c r="D9" s="16">
        <f t="shared" si="0"/>
        <v>3300</v>
      </c>
      <c r="E9" s="16"/>
      <c r="F9" s="16">
        <v>3300</v>
      </c>
      <c r="G9" s="25" t="s">
        <v>20</v>
      </c>
      <c r="H9" s="23"/>
      <c r="I9" s="35"/>
    </row>
    <row r="10" s="6" customFormat="1" ht="27" customHeight="1" spans="1:9">
      <c r="A10" s="14">
        <v>6</v>
      </c>
      <c r="B10" s="23" t="s">
        <v>21</v>
      </c>
      <c r="C10" s="24">
        <v>11</v>
      </c>
      <c r="D10" s="16">
        <f t="shared" si="0"/>
        <v>18150</v>
      </c>
      <c r="E10" s="16">
        <v>84980</v>
      </c>
      <c r="F10" s="16">
        <v>103130</v>
      </c>
      <c r="G10" s="25" t="s">
        <v>22</v>
      </c>
      <c r="H10" s="23"/>
      <c r="I10" s="35"/>
    </row>
    <row r="11" s="6" customFormat="1" ht="27" customHeight="1" spans="1:9">
      <c r="A11" s="14">
        <v>7</v>
      </c>
      <c r="B11" s="20" t="s">
        <v>23</v>
      </c>
      <c r="C11" s="21">
        <v>1</v>
      </c>
      <c r="D11" s="16">
        <f t="shared" si="0"/>
        <v>1650</v>
      </c>
      <c r="E11" s="16"/>
      <c r="F11" s="16">
        <v>1650</v>
      </c>
      <c r="G11" s="26" t="s">
        <v>24</v>
      </c>
      <c r="H11" s="20"/>
      <c r="I11" s="36"/>
    </row>
    <row r="12" s="6" customFormat="1" ht="32" customHeight="1" spans="1:9">
      <c r="A12" s="14">
        <v>8</v>
      </c>
      <c r="B12" s="23" t="s">
        <v>25</v>
      </c>
      <c r="C12" s="24">
        <v>3</v>
      </c>
      <c r="D12" s="16">
        <f t="shared" si="0"/>
        <v>4950</v>
      </c>
      <c r="E12" s="16"/>
      <c r="F12" s="16">
        <v>4950</v>
      </c>
      <c r="G12" s="25" t="s">
        <v>26</v>
      </c>
      <c r="H12" s="23"/>
      <c r="I12" s="35"/>
    </row>
    <row r="13" s="6" customFormat="1" ht="27" customHeight="1" spans="1:9">
      <c r="A13" s="14">
        <v>9</v>
      </c>
      <c r="B13" s="23" t="s">
        <v>27</v>
      </c>
      <c r="C13" s="24">
        <v>1</v>
      </c>
      <c r="D13" s="16">
        <f t="shared" si="0"/>
        <v>1650</v>
      </c>
      <c r="E13" s="16"/>
      <c r="F13" s="16">
        <v>1650</v>
      </c>
      <c r="G13" s="25" t="s">
        <v>28</v>
      </c>
      <c r="H13" s="23"/>
      <c r="I13" s="35"/>
    </row>
    <row r="14" s="6" customFormat="1" ht="27" customHeight="1" spans="1:9">
      <c r="A14" s="14">
        <v>10</v>
      </c>
      <c r="B14" s="23" t="s">
        <v>29</v>
      </c>
      <c r="C14" s="24">
        <v>2</v>
      </c>
      <c r="D14" s="16">
        <f t="shared" si="0"/>
        <v>3300</v>
      </c>
      <c r="E14" s="16">
        <v>20701</v>
      </c>
      <c r="F14" s="16">
        <v>24001</v>
      </c>
      <c r="G14" s="25" t="s">
        <v>30</v>
      </c>
      <c r="H14" s="23"/>
      <c r="I14" s="35"/>
    </row>
    <row r="15" s="6" customFormat="1" ht="27" customHeight="1" spans="1:9">
      <c r="A15" s="14">
        <v>11</v>
      </c>
      <c r="B15" s="23" t="s">
        <v>31</v>
      </c>
      <c r="C15" s="24">
        <v>2</v>
      </c>
      <c r="D15" s="16">
        <f t="shared" si="0"/>
        <v>3300</v>
      </c>
      <c r="E15" s="16">
        <v>7053</v>
      </c>
      <c r="F15" s="16">
        <v>10353</v>
      </c>
      <c r="G15" s="25" t="s">
        <v>32</v>
      </c>
      <c r="H15" s="15"/>
      <c r="I15" s="33"/>
    </row>
    <row r="16" s="7" customFormat="1" ht="27" customHeight="1" spans="1:9">
      <c r="A16" s="14">
        <v>12</v>
      </c>
      <c r="B16" s="15" t="s">
        <v>33</v>
      </c>
      <c r="C16" s="21">
        <v>89</v>
      </c>
      <c r="D16" s="16">
        <f>C16*1000</f>
        <v>89000</v>
      </c>
      <c r="E16" s="16"/>
      <c r="F16" s="16">
        <v>89000</v>
      </c>
      <c r="G16" s="26" t="s">
        <v>24</v>
      </c>
      <c r="H16" s="15"/>
      <c r="I16" s="33"/>
    </row>
    <row r="17" s="6" customFormat="1" ht="23" customHeight="1" spans="1:9">
      <c r="A17" s="14">
        <v>13</v>
      </c>
      <c r="B17" s="27" t="s">
        <v>34</v>
      </c>
      <c r="C17" s="24">
        <v>1</v>
      </c>
      <c r="D17" s="24">
        <v>1000</v>
      </c>
      <c r="E17" s="24"/>
      <c r="F17" s="24">
        <v>1000</v>
      </c>
      <c r="G17" s="25" t="s">
        <v>35</v>
      </c>
      <c r="H17" s="28"/>
      <c r="I17" s="37"/>
    </row>
    <row r="18" s="6" customFormat="1" ht="21" customHeight="1" spans="1:9">
      <c r="A18" s="29" t="s">
        <v>36</v>
      </c>
      <c r="B18" s="30"/>
      <c r="C18" s="31">
        <v>382</v>
      </c>
      <c r="D18" s="31">
        <v>571800</v>
      </c>
      <c r="E18" s="31">
        <v>1082850</v>
      </c>
      <c r="F18" s="31">
        <v>1654650</v>
      </c>
      <c r="G18" s="25"/>
      <c r="H18" s="28"/>
      <c r="I18" s="37"/>
    </row>
  </sheetData>
  <mergeCells count="4">
    <mergeCell ref="A1:H1"/>
    <mergeCell ref="A2:H2"/>
    <mergeCell ref="A3:H3"/>
    <mergeCell ref="A18:B18"/>
  </mergeCells>
  <pageMargins left="0.700694444444445" right="0.700694444444445" top="0.511805555555556" bottom="0.55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2022-12-13T07:08:26Z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