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<sst xmlns="http://schemas.openxmlformats.org/spreadsheetml/2006/main" count="188">
  <si>
    <t>利州区政担银企户贴息统计表</t>
  </si>
  <si>
    <t xml:space="preserve">填报单位名称：利州区财政局                                                        </t>
  </si>
  <si>
    <t>银行名称</t>
  </si>
  <si>
    <t>编号</t>
  </si>
  <si>
    <t>企业名称</t>
  </si>
  <si>
    <t>贷款金额（万元）</t>
  </si>
  <si>
    <t>贷款使用范围</t>
  </si>
  <si>
    <t>贷款时间起止</t>
  </si>
  <si>
    <t>应贴利息（元）</t>
  </si>
  <si>
    <t>应贴担保费（元）</t>
  </si>
  <si>
    <t>联系电话</t>
  </si>
  <si>
    <t>企业所在乡镇、村</t>
  </si>
  <si>
    <t>农商银行</t>
  </si>
  <si>
    <t>（杨兴山）广元市祥春家庭农场</t>
  </si>
  <si>
    <t>牲畜饲养（养牛）</t>
  </si>
  <si>
    <t>2018.04.24-2020.12.31</t>
  </si>
  <si>
    <t>宝轮镇石羊村7组</t>
  </si>
  <si>
    <t>（杨奉勇）广元市利州区杨奉勇家庭农场</t>
  </si>
  <si>
    <t>牲畜饲养（养猪）</t>
  </si>
  <si>
    <t>2018.04.26-2020.12.31</t>
  </si>
  <si>
    <t>赤化镇石羊村7组</t>
  </si>
  <si>
    <t>王朝慧（广元市慧祥种植农民专业合作社）</t>
  </si>
  <si>
    <t>种植</t>
  </si>
  <si>
    <t>2018.02.08-2020.12.31</t>
  </si>
  <si>
    <t>龙潭建设村三组</t>
  </si>
  <si>
    <t>刘子平（广元市利州区绿康家庭农场）</t>
  </si>
  <si>
    <t>2018.02.08-2020.10.12</t>
  </si>
  <si>
    <t>龙潭元山村三组</t>
  </si>
  <si>
    <t>程德强（广元市利州区紫金阁农家休闲山庄）</t>
  </si>
  <si>
    <t>农家乐</t>
  </si>
  <si>
    <t>2018.02.09-2020.12.31</t>
  </si>
  <si>
    <t>龙潭曙光村一组</t>
  </si>
  <si>
    <t>高飞（广元市利州区龙潭健成养殖厂）</t>
  </si>
  <si>
    <t>养殖</t>
  </si>
  <si>
    <t>2018.06.14-2020.12.31</t>
  </si>
  <si>
    <t>龙潭乡和平村一组</t>
  </si>
  <si>
    <t>尹定林（广元市群源家庭农场）</t>
  </si>
  <si>
    <t>种植业及配套设施建设</t>
  </si>
  <si>
    <t>2017.12.29-2020.11.16</t>
  </si>
  <si>
    <t>工农镇小岩村</t>
  </si>
  <si>
    <t>李兴（广元市利州区香坝里餐饮店）</t>
  </si>
  <si>
    <t>2018.02.07-2020.12.31</t>
  </si>
  <si>
    <t>余泉(广元市利州区余泉家庭农场)</t>
  </si>
  <si>
    <t>银耳种植</t>
  </si>
  <si>
    <t>2017.12.19-2018.10.23（10万元）</t>
  </si>
  <si>
    <t>白朝乡魏子村四组</t>
  </si>
  <si>
    <t>2018.10.24-2019.10.14（5万元）</t>
  </si>
  <si>
    <t>2019.10.15-2020.03.13（3万元）</t>
  </si>
  <si>
    <t>2020.03.14-2020.04.15（2万元）</t>
  </si>
  <si>
    <t>2020.04.15-2020.05.02（1万元）</t>
  </si>
  <si>
    <t>任三军（ 广元市玺府生物科技有限公司)</t>
  </si>
  <si>
    <t>种植山葵</t>
  </si>
  <si>
    <t>2017.12.19-2020.11.10</t>
  </si>
  <si>
    <t>荣山镇泉坝村</t>
  </si>
  <si>
    <t>冯光华（广元市飞华家庭农场）</t>
  </si>
  <si>
    <t>黄羊和菜牛养殖</t>
  </si>
  <si>
    <t>2017.12.29-2019.04.02（20万）</t>
  </si>
  <si>
    <t>工农镇三颗村</t>
  </si>
  <si>
    <t>2019.04.03-2019.05.30（19万）</t>
  </si>
  <si>
    <t>2019.05.31-2019.07.16（18万）</t>
  </si>
  <si>
    <t>2019.07.17-2019.10.18（16万）</t>
  </si>
  <si>
    <t>2019.10.19-2019.11.23（15万）</t>
  </si>
  <si>
    <t>2019.11.24-2020.04.22（13万）</t>
  </si>
  <si>
    <t>2020.04.23-2020.10.23（12万）</t>
  </si>
  <si>
    <t>2020.10.24-2020.11.02（9.5万）</t>
  </si>
  <si>
    <t>2020.11.03-2020.11.21（2.5万）</t>
  </si>
  <si>
    <t>徐清治（广元市利州区桃园雨欣农场）</t>
  </si>
  <si>
    <t>龙潭乡桃园村4组36号</t>
  </si>
  <si>
    <t>步小平（广元市利州区两颗树家庭农场）</t>
  </si>
  <si>
    <t>果园基础设施建设</t>
  </si>
  <si>
    <t>2018.01.29-2020.11.30</t>
  </si>
  <si>
    <t>河西办事处南陵村七组</t>
  </si>
  <si>
    <t>党丙银（广元市利州区丙银农业园）</t>
  </si>
  <si>
    <t>2018.04.17-2020.04.16（30万元）</t>
  </si>
  <si>
    <t>18308399088</t>
  </si>
  <si>
    <t>大石镇大广村1组</t>
  </si>
  <si>
    <t>2020.04.17-2020.12.31（20万元）</t>
  </si>
  <si>
    <t>程德怀（广元市利州区众泰家庭农场）</t>
  </si>
  <si>
    <t>2018.02.12-2020.12.31</t>
  </si>
  <si>
    <t>赵正国（广元市国成种养殖专业合作社）</t>
  </si>
  <si>
    <t>牛羊养殖</t>
  </si>
  <si>
    <t>2018.02.13-2020.12.18</t>
  </si>
  <si>
    <t>王艳（广元市金陆种养殖专业合作社）</t>
  </si>
  <si>
    <t>2018.02.13-2020.12.31</t>
  </si>
  <si>
    <t>春风村三组</t>
  </si>
  <si>
    <t>晏东（广元市洋慧农牧有限公司）</t>
  </si>
  <si>
    <t>种养殖及饲料加工</t>
  </si>
  <si>
    <t>2017.12.29-2020.11.02</t>
  </si>
  <si>
    <t>工农镇联盟村</t>
  </si>
  <si>
    <t>陈洪（广元市康宁种植农民专业合作社）</t>
  </si>
  <si>
    <t>2017.12.21-2020.11.12</t>
  </si>
  <si>
    <t>荣山镇和平村</t>
  </si>
  <si>
    <t>蒋绍春（广元市蒋家沟旅游开发有限公司）</t>
  </si>
  <si>
    <t>旅游开发</t>
  </si>
  <si>
    <t>2018.04.17-2020.07.27</t>
  </si>
  <si>
    <t>龙潭乡复兴村七组27号</t>
  </si>
  <si>
    <t>（曾德成）广元市利州区金龙永蓝家庭农场</t>
  </si>
  <si>
    <t>购买良种肉牛</t>
  </si>
  <si>
    <t>2018.04.16-2019.04.16（20万）</t>
  </si>
  <si>
    <t>金洞乡金龙村</t>
  </si>
  <si>
    <t>2019.04.17-2020.04.16（16万）</t>
  </si>
  <si>
    <t>2020.04.17-2020.12.31（10万）</t>
  </si>
  <si>
    <t>范光森（广元市利州区马娃子家庭农场）</t>
  </si>
  <si>
    <t>椴木香菇种植</t>
  </si>
  <si>
    <t>2018.01.04-2019.11.06（30万）</t>
  </si>
  <si>
    <t>金洞乡站湾村</t>
  </si>
  <si>
    <t>2019.11.07-2020.09.26（20万）</t>
  </si>
  <si>
    <t>李明奎（广元市春魁家庭农场）</t>
  </si>
  <si>
    <t>龙潭乡场镇</t>
  </si>
  <si>
    <t>（任贵富）广元市富诚种养殖专业合作社</t>
  </si>
  <si>
    <t>2018.06.28-2019.06.07（50万）</t>
  </si>
  <si>
    <t>大石镇大广村6组</t>
  </si>
  <si>
    <t>2019.06.08-2020.06.07（45万）</t>
  </si>
  <si>
    <t>2020.06.08-2020.12.31（35万）</t>
  </si>
  <si>
    <t>张林光（广元市利州区红林养殖场）</t>
  </si>
  <si>
    <t>龙潭乡建设村9组11号</t>
  </si>
  <si>
    <t>谭浪（广元窖梁种养殖专业合作社）</t>
  </si>
  <si>
    <t>2017.12.29-2020.11.26（20万）</t>
  </si>
  <si>
    <t>工农镇小岩村5组</t>
  </si>
  <si>
    <t>2020.11.27-2020.11.28（19万）</t>
  </si>
  <si>
    <t>袁格茂(广元市利州区袁格茂家庭农场)</t>
  </si>
  <si>
    <t>种植金耳</t>
  </si>
  <si>
    <t>2017.12.19-2020.09.14（10万）</t>
  </si>
  <si>
    <t>白朝乡魏子村2组</t>
  </si>
  <si>
    <t>2020.09.15-2020.10.10（3万）</t>
  </si>
  <si>
    <t>（刘满海）利州区李天梁家庭农场</t>
  </si>
  <si>
    <t>牲畜饲养（养羊）</t>
  </si>
  <si>
    <t>2018.04.27-2021.03.19</t>
  </si>
  <si>
    <t>赤化镇赤化村4组</t>
  </si>
  <si>
    <t>李廷双（广元市利州区引领家庭农场）</t>
  </si>
  <si>
    <t>2018.05.03-2020.12.31</t>
  </si>
  <si>
    <t>三堆镇五朗村一组</t>
  </si>
  <si>
    <t>李雪英（广元市瑞星种星种植专业合作社）</t>
  </si>
  <si>
    <t>蔬菜种植</t>
  </si>
  <si>
    <t>2018.8.29-2020.12.31</t>
  </si>
  <si>
    <t>荣山镇槐树村七组</t>
  </si>
  <si>
    <t>农商行小计</t>
  </si>
  <si>
    <t>邮政银行</t>
  </si>
  <si>
    <t>（吴欣芸）广元市利州区吴花果家庭农场</t>
  </si>
  <si>
    <t>2017.11.15-2018.11.14</t>
  </si>
  <si>
    <t>龙潭乡曙光村</t>
  </si>
  <si>
    <t>2018.11.22-2019.10.15</t>
  </si>
  <si>
    <t>2019.10.25-2020.10.24</t>
  </si>
  <si>
    <t>（张学凡）广元市百吉中药材种植专业合作社</t>
  </si>
  <si>
    <t>收购前胡</t>
  </si>
  <si>
    <t>2018.01.10-2019.01.02</t>
  </si>
  <si>
    <t>利州区荣山镇中口村</t>
  </si>
  <si>
    <t>2019.01.17-2019.12.11</t>
  </si>
  <si>
    <t>2019.12.18-2020.12.17</t>
  </si>
  <si>
    <t>（蹇晓东）广元市三人行建筑劳务有限公司</t>
  </si>
  <si>
    <t>购买种苗、建大棚</t>
  </si>
  <si>
    <t>2018.05.14-2019.05.13</t>
  </si>
  <si>
    <t>广元市大石镇五四村</t>
  </si>
  <si>
    <t>2019.05.23-2020.05.22</t>
  </si>
  <si>
    <t xml:space="preserve">（董文银）广元市利州区桃花源家庭农场  </t>
  </si>
  <si>
    <t>产业发展（基础设施建设）</t>
  </si>
  <si>
    <t>2018.01.09-2019.01.08</t>
  </si>
  <si>
    <t>利州区大石黎家坝</t>
  </si>
  <si>
    <t>（陈德山）广元市福泰农牧有限公司</t>
  </si>
  <si>
    <t>生猪养殖</t>
  </si>
  <si>
    <t>2018.01.04-2019.01.03</t>
  </si>
  <si>
    <t>2018.11.22-2019.10.28</t>
  </si>
  <si>
    <t>2019.01.24-2019.10.28</t>
  </si>
  <si>
    <t>2019.11.01-2020.10.31</t>
  </si>
  <si>
    <t>（苏金权）广元市金灿农业开发有限公司</t>
  </si>
  <si>
    <t>猕猴桃种殖</t>
  </si>
  <si>
    <t>2017.11.14-2018.11.13</t>
  </si>
  <si>
    <t>2018.11.20-2019.10.28</t>
  </si>
  <si>
    <t>2019.10.31-2020.10.30</t>
  </si>
  <si>
    <t>（陈军）四川万品农业开发有限公司</t>
  </si>
  <si>
    <t>基础建设、鱼塘修建</t>
  </si>
  <si>
    <t>2017.08.18-2018.08.16</t>
  </si>
  <si>
    <t>宝轮镇小岭村</t>
  </si>
  <si>
    <t>2018.08.23-2019.08.9</t>
  </si>
  <si>
    <t>2019.08.16-2019.11.12</t>
  </si>
  <si>
    <t>李开相（广元市成峰种养殖专合社）</t>
  </si>
  <si>
    <t>2017.11.17-2018.11.15</t>
  </si>
  <si>
    <t>三堆镇五郎村</t>
  </si>
  <si>
    <t>2018.11.22-2019.10.22</t>
  </si>
  <si>
    <t>邮储银行小计</t>
  </si>
  <si>
    <t>贵商银行</t>
  </si>
  <si>
    <t>（胡晓全）广元市利州区勤丰种养殖专业合作社</t>
  </si>
  <si>
    <t>种养殖</t>
  </si>
  <si>
    <t>2017.09.18-2020.09.17贷款50万元</t>
  </si>
  <si>
    <t>龙潭乡金鼓村</t>
  </si>
  <si>
    <t>2018.06.12-2020.09.17贷款50万元</t>
  </si>
  <si>
    <t>贵商银行小计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</si>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</sst>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3" fontId="1" fillId="0" borderId="0" xfId="8" applyFont="1" applyFill="1">
      <alignment vertical="center"/>
    </xf>
    <xf numFmtId="43" fontId="2" fillId="0" borderId="0" xfId="8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3" fontId="4" fillId="2" borderId="0" xfId="8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8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2" xfId="8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3" fontId="2" fillId="2" borderId="3" xfId="8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2" fillId="2" borderId="4" xfId="8" applyFont="1" applyFill="1" applyBorder="1" applyAlignment="1">
      <alignment horizontal="center" vertical="center" wrapText="1"/>
    </xf>
    <xf numFmtId="43" fontId="2" fillId="2" borderId="1" xfId="8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1" fontId="3" fillId="2" borderId="1" xfId="8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8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" xfId="8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8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3" fontId="2" fillId="2" borderId="1" xfId="8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4"/>
  <sheetViews>
    <sheetView tabSelected="1" topLeftCell="A61" workbookViewId="0">
      <selection activeCell="E85" sqref="E85"/>
    </sheetView>
  </sheetViews>
  <sheetFormatPr defaultColWidth="9" defaultRowHeight="12"/>
  <cols>
    <col min="1" max="1" width="8.75" style="6" customWidth="1"/>
    <col min="2" max="2" width="6.25" style="7" customWidth="1"/>
    <col min="3" max="3" width="20.125" style="8" customWidth="1"/>
    <col min="4" max="4" width="8.875" style="9" customWidth="1"/>
    <col min="5" max="5" width="11.125" style="6" customWidth="1"/>
    <col min="6" max="6" width="19.875" style="10" customWidth="1"/>
    <col min="7" max="7" width="15" style="11" customWidth="1"/>
    <col min="8" max="8" width="14.125" style="12" customWidth="1"/>
    <col min="9" max="9" width="11.125" style="6" customWidth="1"/>
    <col min="10" max="10" width="15.75" style="8" customWidth="1"/>
    <col min="11" max="16384" width="9" style="6"/>
  </cols>
  <sheetData>
    <row r="1" ht="27.95" customHeight="1" spans="1:10">
      <c r="A1" s="13" t="s">
        <v>0</v>
      </c>
      <c r="B1" s="13"/>
      <c r="C1" s="14"/>
      <c r="D1" s="13"/>
      <c r="E1" s="13"/>
      <c r="F1" s="14"/>
      <c r="G1" s="15"/>
      <c r="H1" s="15"/>
      <c r="I1" s="13"/>
      <c r="J1" s="14"/>
    </row>
    <row r="2" ht="24.95" customHeight="1" spans="1:10">
      <c r="A2" s="16" t="s">
        <v>1</v>
      </c>
      <c r="B2" s="17"/>
      <c r="C2" s="18"/>
      <c r="D2" s="17"/>
      <c r="E2" s="3"/>
      <c r="F2" s="19"/>
      <c r="G2" s="20"/>
      <c r="H2" s="20"/>
      <c r="I2" s="3"/>
      <c r="J2" s="44"/>
    </row>
    <row r="3" ht="13.5" customHeight="1" spans="1:10">
      <c r="A3" s="21" t="s">
        <v>2</v>
      </c>
      <c r="B3" s="22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4" t="s">
        <v>8</v>
      </c>
      <c r="H3" s="24" t="s">
        <v>9</v>
      </c>
      <c r="I3" s="21" t="s">
        <v>10</v>
      </c>
      <c r="J3" s="23" t="s">
        <v>11</v>
      </c>
    </row>
    <row r="4" spans="1:10">
      <c r="A4" s="21"/>
      <c r="B4" s="25"/>
      <c r="C4" s="23"/>
      <c r="D4" s="23"/>
      <c r="E4" s="23"/>
      <c r="F4" s="23"/>
      <c r="G4" s="26"/>
      <c r="H4" s="26"/>
      <c r="I4" s="21"/>
      <c r="J4" s="23"/>
    </row>
    <row r="5" ht="6.95" customHeight="1" spans="1:10">
      <c r="A5" s="21"/>
      <c r="B5" s="27"/>
      <c r="C5" s="23"/>
      <c r="D5" s="23"/>
      <c r="E5" s="23"/>
      <c r="F5" s="23"/>
      <c r="G5" s="28"/>
      <c r="H5" s="28"/>
      <c r="I5" s="21"/>
      <c r="J5" s="23"/>
    </row>
    <row r="6" ht="27.95" customHeight="1" spans="1:10">
      <c r="A6" s="23" t="s">
        <v>12</v>
      </c>
      <c r="B6" s="23">
        <v>1</v>
      </c>
      <c r="C6" s="23" t="s">
        <v>13</v>
      </c>
      <c r="D6" s="23">
        <v>30</v>
      </c>
      <c r="E6" s="23" t="s">
        <v>14</v>
      </c>
      <c r="F6" s="23" t="s">
        <v>15</v>
      </c>
      <c r="G6" s="29">
        <v>35109.86</v>
      </c>
      <c r="H6" s="29">
        <v>4500</v>
      </c>
      <c r="I6" s="23">
        <v>18683900266</v>
      </c>
      <c r="J6" s="23" t="s">
        <v>16</v>
      </c>
    </row>
    <row r="7" ht="24.95" customHeight="1" spans="1:10">
      <c r="A7" s="23"/>
      <c r="B7" s="23">
        <v>2</v>
      </c>
      <c r="C7" s="23" t="s">
        <v>17</v>
      </c>
      <c r="D7" s="23">
        <v>20</v>
      </c>
      <c r="E7" s="23" t="s">
        <v>18</v>
      </c>
      <c r="F7" s="23" t="s">
        <v>19</v>
      </c>
      <c r="G7" s="29">
        <v>23358.9</v>
      </c>
      <c r="H7" s="29">
        <v>3000</v>
      </c>
      <c r="I7" s="23">
        <v>13320756988</v>
      </c>
      <c r="J7" s="23" t="s">
        <v>20</v>
      </c>
    </row>
    <row r="8" ht="30.75" customHeight="1" spans="1:10">
      <c r="A8" s="23"/>
      <c r="B8" s="23">
        <v>3</v>
      </c>
      <c r="C8" s="23" t="s">
        <v>21</v>
      </c>
      <c r="D8" s="21">
        <v>20</v>
      </c>
      <c r="E8" s="21" t="s">
        <v>22</v>
      </c>
      <c r="F8" s="23" t="s">
        <v>23</v>
      </c>
      <c r="G8" s="29">
        <v>25170.41</v>
      </c>
      <c r="H8" s="29">
        <v>3000</v>
      </c>
      <c r="I8" s="23">
        <v>15883908310</v>
      </c>
      <c r="J8" s="23" t="s">
        <v>24</v>
      </c>
    </row>
    <row r="9" s="1" customFormat="1" ht="27.75" customHeight="1" spans="1:10">
      <c r="A9" s="23"/>
      <c r="B9" s="23">
        <v>4</v>
      </c>
      <c r="C9" s="23" t="s">
        <v>25</v>
      </c>
      <c r="D9" s="21">
        <v>20</v>
      </c>
      <c r="E9" s="21" t="s">
        <v>22</v>
      </c>
      <c r="F9" s="23" t="s">
        <v>26</v>
      </c>
      <c r="G9" s="29">
        <v>23287.4</v>
      </c>
      <c r="H9" s="29">
        <v>3000</v>
      </c>
      <c r="I9" s="23">
        <v>13981291362</v>
      </c>
      <c r="J9" s="23" t="s">
        <v>27</v>
      </c>
    </row>
    <row r="10" ht="27" customHeight="1" spans="1:10">
      <c r="A10" s="23"/>
      <c r="B10" s="23">
        <v>5</v>
      </c>
      <c r="C10" s="23" t="s">
        <v>28</v>
      </c>
      <c r="D10" s="21">
        <v>30</v>
      </c>
      <c r="E10" s="21" t="s">
        <v>29</v>
      </c>
      <c r="F10" s="23" t="s">
        <v>30</v>
      </c>
      <c r="G10" s="29">
        <v>37755.62</v>
      </c>
      <c r="H10" s="29">
        <v>4500</v>
      </c>
      <c r="I10" s="23">
        <v>13541450339</v>
      </c>
      <c r="J10" s="23" t="s">
        <v>31</v>
      </c>
    </row>
    <row r="11" ht="28.5" customHeight="1" spans="1:10">
      <c r="A11" s="23"/>
      <c r="B11" s="23">
        <v>6</v>
      </c>
      <c r="C11" s="23" t="s">
        <v>32</v>
      </c>
      <c r="D11" s="21">
        <v>20</v>
      </c>
      <c r="E11" s="21" t="s">
        <v>33</v>
      </c>
      <c r="F11" s="23" t="s">
        <v>34</v>
      </c>
      <c r="G11" s="29">
        <v>22190.96</v>
      </c>
      <c r="H11" s="29">
        <v>3000</v>
      </c>
      <c r="I11" s="23">
        <v>13981276887</v>
      </c>
      <c r="J11" s="23" t="s">
        <v>35</v>
      </c>
    </row>
    <row r="12" ht="27" customHeight="1" spans="1:10">
      <c r="A12" s="23"/>
      <c r="B12" s="23">
        <v>7</v>
      </c>
      <c r="C12" s="23" t="s">
        <v>36</v>
      </c>
      <c r="D12" s="21">
        <v>20</v>
      </c>
      <c r="E12" s="23" t="s">
        <v>37</v>
      </c>
      <c r="F12" s="23" t="s">
        <v>38</v>
      </c>
      <c r="G12" s="29">
        <v>25098.9</v>
      </c>
      <c r="H12" s="29">
        <v>3000</v>
      </c>
      <c r="I12" s="21">
        <v>15282009628</v>
      </c>
      <c r="J12" s="23" t="s">
        <v>39</v>
      </c>
    </row>
    <row r="13" ht="28.5" customHeight="1" spans="1:10">
      <c r="A13" s="23"/>
      <c r="B13" s="23">
        <v>8</v>
      </c>
      <c r="C13" s="23" t="s">
        <v>40</v>
      </c>
      <c r="D13" s="21">
        <v>30</v>
      </c>
      <c r="E13" s="21" t="s">
        <v>29</v>
      </c>
      <c r="F13" s="23" t="s">
        <v>41</v>
      </c>
      <c r="G13" s="29">
        <v>36253.97</v>
      </c>
      <c r="H13" s="29">
        <v>4500</v>
      </c>
      <c r="I13" s="23">
        <v>18111355309</v>
      </c>
      <c r="J13" s="23" t="s">
        <v>27</v>
      </c>
    </row>
    <row r="14" ht="36" customHeight="1" spans="1:10">
      <c r="A14" s="23"/>
      <c r="B14" s="30">
        <v>9</v>
      </c>
      <c r="C14" s="30" t="s">
        <v>42</v>
      </c>
      <c r="D14" s="22">
        <v>10</v>
      </c>
      <c r="E14" s="22" t="s">
        <v>43</v>
      </c>
      <c r="F14" s="23" t="s">
        <v>44</v>
      </c>
      <c r="G14" s="29">
        <v>3670.68</v>
      </c>
      <c r="H14" s="29"/>
      <c r="I14" s="30">
        <v>15196121352</v>
      </c>
      <c r="J14" s="30" t="s">
        <v>45</v>
      </c>
    </row>
    <row r="15" ht="30.95" customHeight="1" spans="1:10">
      <c r="A15" s="23"/>
      <c r="B15" s="31"/>
      <c r="C15" s="31"/>
      <c r="D15" s="25"/>
      <c r="E15" s="25"/>
      <c r="F15" s="23" t="s">
        <v>46</v>
      </c>
      <c r="G15" s="29">
        <v>2115.41</v>
      </c>
      <c r="H15" s="29"/>
      <c r="I15" s="31"/>
      <c r="J15" s="31"/>
    </row>
    <row r="16" ht="27" customHeight="1" spans="1:10">
      <c r="A16" s="23"/>
      <c r="B16" s="31"/>
      <c r="C16" s="31"/>
      <c r="D16" s="25"/>
      <c r="E16" s="25"/>
      <c r="F16" s="23" t="s">
        <v>47</v>
      </c>
      <c r="G16" s="29">
        <v>536.3</v>
      </c>
      <c r="H16" s="29"/>
      <c r="I16" s="31"/>
      <c r="J16" s="31"/>
    </row>
    <row r="17" ht="38.1" customHeight="1" spans="1:10">
      <c r="A17" s="23"/>
      <c r="B17" s="31"/>
      <c r="C17" s="31"/>
      <c r="D17" s="25"/>
      <c r="E17" s="25"/>
      <c r="F17" s="23" t="s">
        <v>48</v>
      </c>
      <c r="G17" s="29">
        <v>76.27</v>
      </c>
      <c r="H17" s="29"/>
      <c r="I17" s="31"/>
      <c r="J17" s="31"/>
    </row>
    <row r="18" ht="24.95" customHeight="1" spans="1:10">
      <c r="A18" s="23"/>
      <c r="B18" s="32"/>
      <c r="C18" s="31"/>
      <c r="D18" s="25"/>
      <c r="E18" s="25"/>
      <c r="F18" s="23" t="s">
        <v>49</v>
      </c>
      <c r="G18" s="29">
        <v>19.07</v>
      </c>
      <c r="H18" s="29"/>
      <c r="I18" s="31"/>
      <c r="J18" s="31"/>
    </row>
    <row r="19" ht="27.95" customHeight="1" spans="1:10">
      <c r="A19" s="23"/>
      <c r="B19" s="33">
        <v>10</v>
      </c>
      <c r="C19" s="23" t="s">
        <v>50</v>
      </c>
      <c r="D19" s="21">
        <v>200</v>
      </c>
      <c r="E19" s="21" t="s">
        <v>51</v>
      </c>
      <c r="F19" s="23" t="s">
        <v>52</v>
      </c>
      <c r="G19" s="29">
        <v>251942.47</v>
      </c>
      <c r="H19" s="29">
        <v>30000</v>
      </c>
      <c r="I19" s="21">
        <v>18981221999</v>
      </c>
      <c r="J19" s="23" t="s">
        <v>53</v>
      </c>
    </row>
    <row r="20" s="1" customFormat="1" ht="41.1" customHeight="1" spans="1:10">
      <c r="A20" s="23" t="s">
        <v>12</v>
      </c>
      <c r="B20" s="22">
        <v>11</v>
      </c>
      <c r="C20" s="30" t="s">
        <v>54</v>
      </c>
      <c r="D20" s="22">
        <v>20</v>
      </c>
      <c r="E20" s="30" t="s">
        <v>55</v>
      </c>
      <c r="F20" s="23" t="s">
        <v>56</v>
      </c>
      <c r="G20" s="29">
        <v>10940.55</v>
      </c>
      <c r="H20" s="29">
        <v>3000</v>
      </c>
      <c r="I20" s="22">
        <v>15183985568</v>
      </c>
      <c r="J20" s="30" t="s">
        <v>57</v>
      </c>
    </row>
    <row r="21" s="1" customFormat="1" ht="41.1" customHeight="1" spans="1:10">
      <c r="A21" s="23"/>
      <c r="B21" s="25"/>
      <c r="C21" s="31"/>
      <c r="D21" s="25"/>
      <c r="E21" s="31"/>
      <c r="F21" s="23" t="s">
        <v>58</v>
      </c>
      <c r="G21" s="29">
        <v>1290.7</v>
      </c>
      <c r="H21" s="29"/>
      <c r="I21" s="25"/>
      <c r="J21" s="31"/>
    </row>
    <row r="22" s="1" customFormat="1" ht="41.1" customHeight="1" spans="1:10">
      <c r="A22" s="23"/>
      <c r="B22" s="25"/>
      <c r="C22" s="31"/>
      <c r="D22" s="25"/>
      <c r="E22" s="31"/>
      <c r="F22" s="23" t="s">
        <v>59</v>
      </c>
      <c r="G22" s="29">
        <v>986.79</v>
      </c>
      <c r="H22" s="29"/>
      <c r="I22" s="25"/>
      <c r="J22" s="31"/>
    </row>
    <row r="23" s="1" customFormat="1" ht="41.1" customHeight="1" spans="1:10">
      <c r="A23" s="23"/>
      <c r="B23" s="25"/>
      <c r="C23" s="31"/>
      <c r="D23" s="25"/>
      <c r="E23" s="31"/>
      <c r="F23" s="23" t="s">
        <v>60</v>
      </c>
      <c r="G23" s="29">
        <v>1773.37</v>
      </c>
      <c r="H23" s="29"/>
      <c r="I23" s="25"/>
      <c r="J23" s="31"/>
    </row>
    <row r="24" s="1" customFormat="1" ht="41.1" customHeight="1" spans="1:10">
      <c r="A24" s="23"/>
      <c r="B24" s="25"/>
      <c r="C24" s="31"/>
      <c r="D24" s="25"/>
      <c r="E24" s="31"/>
      <c r="F24" s="23" t="s">
        <v>61</v>
      </c>
      <c r="G24" s="29">
        <v>625.68</v>
      </c>
      <c r="H24" s="29"/>
      <c r="I24" s="25"/>
      <c r="J24" s="31"/>
    </row>
    <row r="25" s="1" customFormat="1" ht="41.1" customHeight="1" spans="1:10">
      <c r="A25" s="23"/>
      <c r="B25" s="25"/>
      <c r="C25" s="31"/>
      <c r="D25" s="25"/>
      <c r="E25" s="31"/>
      <c r="F25" s="23" t="s">
        <v>62</v>
      </c>
      <c r="G25" s="29">
        <v>2323.97</v>
      </c>
      <c r="H25" s="29"/>
      <c r="I25" s="25"/>
      <c r="J25" s="31"/>
    </row>
    <row r="26" s="1" customFormat="1" ht="41.1" customHeight="1" spans="1:10">
      <c r="A26" s="23"/>
      <c r="B26" s="25"/>
      <c r="C26" s="31"/>
      <c r="D26" s="25"/>
      <c r="E26" s="31"/>
      <c r="F26" s="23" t="s">
        <v>63</v>
      </c>
      <c r="G26" s="29">
        <v>2617.15</v>
      </c>
      <c r="H26" s="29"/>
      <c r="I26" s="25"/>
      <c r="J26" s="31"/>
    </row>
    <row r="27" s="1" customFormat="1" ht="41.1" customHeight="1" spans="1:10">
      <c r="A27" s="23"/>
      <c r="B27" s="25"/>
      <c r="C27" s="31"/>
      <c r="D27" s="25"/>
      <c r="E27" s="31"/>
      <c r="F27" s="23" t="s">
        <v>64</v>
      </c>
      <c r="G27" s="29">
        <v>101.9</v>
      </c>
      <c r="H27" s="29"/>
      <c r="I27" s="25"/>
      <c r="J27" s="31"/>
    </row>
    <row r="28" s="1" customFormat="1" ht="27" customHeight="1" spans="1:10">
      <c r="A28" s="23"/>
      <c r="B28" s="27"/>
      <c r="C28" s="31"/>
      <c r="D28" s="25"/>
      <c r="E28" s="31"/>
      <c r="F28" s="23" t="s">
        <v>65</v>
      </c>
      <c r="G28" s="29">
        <v>53.63</v>
      </c>
      <c r="H28" s="29"/>
      <c r="I28" s="27"/>
      <c r="J28" s="32"/>
    </row>
    <row r="29" ht="33" customHeight="1" spans="1:10">
      <c r="A29" s="23"/>
      <c r="B29" s="21">
        <v>12</v>
      </c>
      <c r="C29" s="23" t="s">
        <v>66</v>
      </c>
      <c r="D29" s="21">
        <v>20</v>
      </c>
      <c r="E29" s="21" t="s">
        <v>33</v>
      </c>
      <c r="F29" s="23" t="s">
        <v>30</v>
      </c>
      <c r="G29" s="29">
        <v>25170.41</v>
      </c>
      <c r="H29" s="29">
        <v>3000</v>
      </c>
      <c r="I29" s="21">
        <v>15883500898</v>
      </c>
      <c r="J29" s="23" t="s">
        <v>67</v>
      </c>
    </row>
    <row r="30" ht="30" customHeight="1" spans="1:10">
      <c r="A30" s="23" t="s">
        <v>12</v>
      </c>
      <c r="B30" s="21">
        <v>13</v>
      </c>
      <c r="C30" s="23" t="s">
        <v>68</v>
      </c>
      <c r="D30" s="21">
        <v>20</v>
      </c>
      <c r="E30" s="23" t="s">
        <v>69</v>
      </c>
      <c r="F30" s="23" t="s">
        <v>70</v>
      </c>
      <c r="G30" s="29">
        <v>24693.7</v>
      </c>
      <c r="H30" s="29">
        <v>3000</v>
      </c>
      <c r="I30" s="23">
        <v>18780991111</v>
      </c>
      <c r="J30" s="23" t="s">
        <v>71</v>
      </c>
    </row>
    <row r="31" ht="33" customHeight="1" spans="1:10">
      <c r="A31" s="23"/>
      <c r="B31" s="22">
        <v>14</v>
      </c>
      <c r="C31" s="30" t="s">
        <v>72</v>
      </c>
      <c r="D31" s="22">
        <v>30</v>
      </c>
      <c r="E31" s="22" t="s">
        <v>33</v>
      </c>
      <c r="F31" s="23" t="s">
        <v>73</v>
      </c>
      <c r="G31" s="29">
        <v>26100</v>
      </c>
      <c r="H31" s="29"/>
      <c r="I31" s="58" t="s">
        <v>74</v>
      </c>
      <c r="J31" s="45" t="s">
        <v>75</v>
      </c>
    </row>
    <row r="32" ht="33.95" customHeight="1" spans="1:10">
      <c r="A32" s="23"/>
      <c r="B32" s="27"/>
      <c r="C32" s="32"/>
      <c r="D32" s="27"/>
      <c r="E32" s="27"/>
      <c r="F32" s="23" t="s">
        <v>76</v>
      </c>
      <c r="G32" s="29">
        <v>6149.59</v>
      </c>
      <c r="H32" s="29"/>
      <c r="I32" s="27"/>
      <c r="J32" s="46"/>
    </row>
    <row r="33" s="2" customFormat="1" ht="39" customHeight="1" spans="1:10">
      <c r="A33" s="23"/>
      <c r="B33" s="21">
        <v>15</v>
      </c>
      <c r="C33" s="34" t="s">
        <v>77</v>
      </c>
      <c r="D33" s="21">
        <v>20</v>
      </c>
      <c r="E33" s="21" t="s">
        <v>22</v>
      </c>
      <c r="F33" s="23" t="s">
        <v>78</v>
      </c>
      <c r="G33" s="29">
        <v>25098.9</v>
      </c>
      <c r="H33" s="29">
        <v>3000</v>
      </c>
      <c r="I33" s="23">
        <v>18781279661</v>
      </c>
      <c r="J33" s="23" t="s">
        <v>31</v>
      </c>
    </row>
    <row r="34" s="3" customFormat="1" ht="44.1" customHeight="1" spans="1:10">
      <c r="A34" s="23"/>
      <c r="B34" s="21">
        <v>16</v>
      </c>
      <c r="C34" s="34" t="s">
        <v>79</v>
      </c>
      <c r="D34" s="21">
        <v>30</v>
      </c>
      <c r="E34" s="21" t="s">
        <v>80</v>
      </c>
      <c r="F34" s="23" t="s">
        <v>81</v>
      </c>
      <c r="G34" s="29">
        <v>37147.81</v>
      </c>
      <c r="H34" s="29">
        <v>4500</v>
      </c>
      <c r="I34" s="21">
        <v>15082809803</v>
      </c>
      <c r="J34" s="23" t="s">
        <v>57</v>
      </c>
    </row>
    <row r="35" s="3" customFormat="1" ht="41.1" customHeight="1" spans="1:10">
      <c r="A35" s="23"/>
      <c r="B35" s="21">
        <v>17</v>
      </c>
      <c r="C35" s="34" t="s">
        <v>82</v>
      </c>
      <c r="D35" s="21">
        <v>10</v>
      </c>
      <c r="E35" s="21" t="s">
        <v>22</v>
      </c>
      <c r="F35" s="23" t="s">
        <v>83</v>
      </c>
      <c r="G35" s="29">
        <v>12537.53</v>
      </c>
      <c r="H35" s="29">
        <v>1500</v>
      </c>
      <c r="I35" s="23">
        <v>18981201234.1898</v>
      </c>
      <c r="J35" s="23" t="s">
        <v>84</v>
      </c>
    </row>
    <row r="36" s="3" customFormat="1" ht="33" customHeight="1" spans="1:10">
      <c r="A36" s="23"/>
      <c r="B36" s="21">
        <v>18</v>
      </c>
      <c r="C36" s="23" t="s">
        <v>85</v>
      </c>
      <c r="D36" s="21">
        <v>50</v>
      </c>
      <c r="E36" s="23" t="s">
        <v>86</v>
      </c>
      <c r="F36" s="23" t="s">
        <v>87</v>
      </c>
      <c r="G36" s="29">
        <v>61913.01</v>
      </c>
      <c r="H36" s="29">
        <v>7500</v>
      </c>
      <c r="I36" s="21">
        <v>13508068787</v>
      </c>
      <c r="J36" s="23" t="s">
        <v>88</v>
      </c>
    </row>
    <row r="37" s="3" customFormat="1" ht="30" customHeight="1" spans="1:10">
      <c r="A37" s="23"/>
      <c r="B37" s="21">
        <v>19</v>
      </c>
      <c r="C37" s="34" t="s">
        <v>89</v>
      </c>
      <c r="D37" s="21">
        <v>200</v>
      </c>
      <c r="E37" s="21" t="s">
        <v>33</v>
      </c>
      <c r="F37" s="23" t="s">
        <v>90</v>
      </c>
      <c r="G37" s="29">
        <v>251942.47</v>
      </c>
      <c r="H37" s="29">
        <v>30000</v>
      </c>
      <c r="I37" s="21">
        <v>13350032456</v>
      </c>
      <c r="J37" s="23" t="s">
        <v>91</v>
      </c>
    </row>
    <row r="38" ht="30.95" customHeight="1" spans="1:10">
      <c r="A38" s="23"/>
      <c r="B38" s="21">
        <v>20</v>
      </c>
      <c r="C38" s="34" t="s">
        <v>92</v>
      </c>
      <c r="D38" s="21">
        <v>20</v>
      </c>
      <c r="E38" s="21" t="s">
        <v>93</v>
      </c>
      <c r="F38" s="23" t="s">
        <v>94</v>
      </c>
      <c r="G38" s="29">
        <v>19831.23</v>
      </c>
      <c r="H38" s="29"/>
      <c r="I38" s="23">
        <v>18783459395</v>
      </c>
      <c r="J38" s="23" t="s">
        <v>95</v>
      </c>
    </row>
    <row r="39" s="2" customFormat="1" ht="27.95" customHeight="1" spans="1:10">
      <c r="A39" s="23"/>
      <c r="B39" s="22">
        <v>21</v>
      </c>
      <c r="C39" s="30" t="s">
        <v>96</v>
      </c>
      <c r="D39" s="22">
        <v>20</v>
      </c>
      <c r="E39" s="22" t="s">
        <v>97</v>
      </c>
      <c r="F39" s="23" t="s">
        <v>98</v>
      </c>
      <c r="G39" s="29">
        <v>8700</v>
      </c>
      <c r="H39" s="29">
        <v>3000</v>
      </c>
      <c r="I39" s="22">
        <v>13547169916</v>
      </c>
      <c r="J39" s="30" t="s">
        <v>99</v>
      </c>
    </row>
    <row r="40" s="2" customFormat="1" ht="29.1" customHeight="1" spans="1:10">
      <c r="A40" s="23"/>
      <c r="B40" s="25"/>
      <c r="C40" s="31"/>
      <c r="D40" s="25"/>
      <c r="E40" s="25"/>
      <c r="F40" s="23" t="s">
        <v>100</v>
      </c>
      <c r="G40" s="29">
        <v>6960</v>
      </c>
      <c r="H40" s="29"/>
      <c r="I40" s="25"/>
      <c r="J40" s="31"/>
    </row>
    <row r="41" s="2" customFormat="1" ht="24.95" customHeight="1" spans="1:10">
      <c r="A41" s="23"/>
      <c r="B41" s="27"/>
      <c r="C41" s="32"/>
      <c r="D41" s="27"/>
      <c r="E41" s="27"/>
      <c r="F41" s="23" t="s">
        <v>101</v>
      </c>
      <c r="G41" s="29">
        <v>3074.79</v>
      </c>
      <c r="H41" s="29"/>
      <c r="I41" s="27"/>
      <c r="J41" s="32"/>
    </row>
    <row r="42" s="2" customFormat="1" ht="41.1" customHeight="1" spans="1:10">
      <c r="A42" s="23" t="s">
        <v>12</v>
      </c>
      <c r="B42" s="22">
        <v>22</v>
      </c>
      <c r="C42" s="30" t="s">
        <v>102</v>
      </c>
      <c r="D42" s="22">
        <v>30</v>
      </c>
      <c r="E42" s="22" t="s">
        <v>103</v>
      </c>
      <c r="F42" s="23" t="s">
        <v>104</v>
      </c>
      <c r="G42" s="29">
        <v>23990.55</v>
      </c>
      <c r="H42" s="29">
        <v>4500</v>
      </c>
      <c r="I42" s="22">
        <v>18080760039</v>
      </c>
      <c r="J42" s="30" t="s">
        <v>105</v>
      </c>
    </row>
    <row r="43" s="2" customFormat="1" ht="41.1" customHeight="1" spans="1:10">
      <c r="A43" s="23"/>
      <c r="B43" s="25"/>
      <c r="C43" s="31"/>
      <c r="D43" s="25"/>
      <c r="E43" s="25"/>
      <c r="F43" s="23" t="s">
        <v>106</v>
      </c>
      <c r="G43" s="29">
        <v>7722.74</v>
      </c>
      <c r="H43" s="29"/>
      <c r="I43" s="25"/>
      <c r="J43" s="31"/>
    </row>
    <row r="44" s="3" customFormat="1" ht="41.1" customHeight="1" spans="1:10">
      <c r="A44" s="23"/>
      <c r="B44" s="21">
        <v>23</v>
      </c>
      <c r="C44" s="34" t="s">
        <v>107</v>
      </c>
      <c r="D44" s="21">
        <v>20</v>
      </c>
      <c r="E44" s="21" t="s">
        <v>33</v>
      </c>
      <c r="F44" s="23" t="s">
        <v>83</v>
      </c>
      <c r="G44" s="29">
        <v>25075.07</v>
      </c>
      <c r="H44" s="29">
        <v>3000</v>
      </c>
      <c r="I44" s="21">
        <v>18398755030</v>
      </c>
      <c r="J44" s="23" t="s">
        <v>108</v>
      </c>
    </row>
    <row r="45" s="3" customFormat="1" ht="41.1" customHeight="1" spans="1:10">
      <c r="A45" s="23"/>
      <c r="B45" s="22"/>
      <c r="C45" s="30" t="s">
        <v>109</v>
      </c>
      <c r="D45" s="22">
        <v>50</v>
      </c>
      <c r="E45" s="22" t="s">
        <v>33</v>
      </c>
      <c r="F45" s="23" t="s">
        <v>110</v>
      </c>
      <c r="G45" s="29">
        <v>20498.63</v>
      </c>
      <c r="H45" s="29">
        <v>7500</v>
      </c>
      <c r="I45" s="22">
        <v>13881288482</v>
      </c>
      <c r="J45" s="45" t="s">
        <v>111</v>
      </c>
    </row>
    <row r="46" s="3" customFormat="1" ht="41.1" customHeight="1" spans="1:10">
      <c r="A46" s="23"/>
      <c r="B46" s="25">
        <v>24</v>
      </c>
      <c r="C46" s="31"/>
      <c r="D46" s="25"/>
      <c r="E46" s="25"/>
      <c r="F46" s="23" t="s">
        <v>112</v>
      </c>
      <c r="G46" s="29">
        <v>19575</v>
      </c>
      <c r="H46" s="29"/>
      <c r="I46" s="25"/>
      <c r="J46" s="47"/>
    </row>
    <row r="47" s="3" customFormat="1" ht="41.1" customHeight="1" spans="1:10">
      <c r="A47" s="23"/>
      <c r="B47" s="27"/>
      <c r="C47" s="32"/>
      <c r="D47" s="27"/>
      <c r="E47" s="27"/>
      <c r="F47" s="23" t="s">
        <v>113</v>
      </c>
      <c r="G47" s="29">
        <v>8592.74</v>
      </c>
      <c r="H47" s="29"/>
      <c r="I47" s="27"/>
      <c r="J47" s="46"/>
    </row>
    <row r="48" s="3" customFormat="1" ht="35.1" customHeight="1" spans="1:10">
      <c r="A48" s="23"/>
      <c r="B48" s="21">
        <v>25</v>
      </c>
      <c r="C48" s="34" t="s">
        <v>114</v>
      </c>
      <c r="D48" s="21">
        <v>30</v>
      </c>
      <c r="E48" s="21" t="s">
        <v>33</v>
      </c>
      <c r="F48" s="23" t="s">
        <v>41</v>
      </c>
      <c r="G48" s="29">
        <v>37827.12</v>
      </c>
      <c r="H48" s="29">
        <v>4500</v>
      </c>
      <c r="I48" s="21">
        <v>17369111192</v>
      </c>
      <c r="J48" s="23" t="s">
        <v>115</v>
      </c>
    </row>
    <row r="49" s="3" customFormat="1" ht="44.25" customHeight="1" spans="1:10">
      <c r="A49" s="23"/>
      <c r="B49" s="22">
        <v>26</v>
      </c>
      <c r="C49" s="30" t="s">
        <v>116</v>
      </c>
      <c r="D49" s="22">
        <v>20</v>
      </c>
      <c r="E49" s="30" t="s">
        <v>37</v>
      </c>
      <c r="F49" s="23" t="s">
        <v>117</v>
      </c>
      <c r="G49" s="29">
        <v>25337.26</v>
      </c>
      <c r="H49" s="29">
        <v>3000</v>
      </c>
      <c r="I49" s="22">
        <v>18784907753</v>
      </c>
      <c r="J49" s="30" t="s">
        <v>118</v>
      </c>
    </row>
    <row r="50" s="3" customFormat="1" ht="39.75" customHeight="1" spans="1:10">
      <c r="A50" s="23"/>
      <c r="B50" s="27"/>
      <c r="C50" s="32"/>
      <c r="D50" s="27"/>
      <c r="E50" s="32"/>
      <c r="F50" s="23" t="s">
        <v>119</v>
      </c>
      <c r="G50" s="29">
        <v>22.64</v>
      </c>
      <c r="H50" s="29"/>
      <c r="I50" s="27"/>
      <c r="J50" s="32"/>
    </row>
    <row r="51" ht="53.25" customHeight="1" spans="1:10">
      <c r="A51" s="23" t="s">
        <v>12</v>
      </c>
      <c r="B51" s="27">
        <v>27</v>
      </c>
      <c r="C51" s="31" t="s">
        <v>120</v>
      </c>
      <c r="D51" s="25">
        <v>10</v>
      </c>
      <c r="E51" s="25" t="s">
        <v>121</v>
      </c>
      <c r="F51" s="32" t="s">
        <v>122</v>
      </c>
      <c r="G51" s="29">
        <v>11917.81</v>
      </c>
      <c r="H51" s="29"/>
      <c r="I51" s="30">
        <v>18284056566</v>
      </c>
      <c r="J51" s="30" t="s">
        <v>123</v>
      </c>
    </row>
    <row r="52" ht="41.25" customHeight="1" spans="1:10">
      <c r="A52" s="23"/>
      <c r="B52" s="21"/>
      <c r="C52" s="31"/>
      <c r="D52" s="25"/>
      <c r="E52" s="25"/>
      <c r="F52" s="23" t="s">
        <v>124</v>
      </c>
      <c r="G52" s="29">
        <v>89.38</v>
      </c>
      <c r="H52" s="29"/>
      <c r="I52" s="31"/>
      <c r="J52" s="31"/>
    </row>
    <row r="53" ht="30" customHeight="1" spans="1:10">
      <c r="A53" s="23"/>
      <c r="B53" s="21">
        <v>28</v>
      </c>
      <c r="C53" s="23" t="s">
        <v>125</v>
      </c>
      <c r="D53" s="23">
        <v>30</v>
      </c>
      <c r="E53" s="21" t="s">
        <v>126</v>
      </c>
      <c r="F53" s="23" t="s">
        <v>127</v>
      </c>
      <c r="G53" s="29">
        <v>35002.6</v>
      </c>
      <c r="H53" s="29"/>
      <c r="I53" s="23">
        <v>15378537821</v>
      </c>
      <c r="J53" s="23" t="s">
        <v>128</v>
      </c>
    </row>
    <row r="54" ht="33.95" customHeight="1" spans="1:10">
      <c r="A54" s="23"/>
      <c r="B54" s="21">
        <v>29</v>
      </c>
      <c r="C54" s="23" t="s">
        <v>129</v>
      </c>
      <c r="D54" s="21">
        <v>20</v>
      </c>
      <c r="E54" s="21" t="s">
        <v>22</v>
      </c>
      <c r="F54" s="23" t="s">
        <v>130</v>
      </c>
      <c r="G54" s="29">
        <v>23192.05</v>
      </c>
      <c r="H54" s="29">
        <v>3000</v>
      </c>
      <c r="I54" s="23">
        <v>13551948249</v>
      </c>
      <c r="J54" s="23" t="s">
        <v>131</v>
      </c>
    </row>
    <row r="55" customFormat="1" ht="33.95" customHeight="1" spans="1:10">
      <c r="A55" s="23"/>
      <c r="B55" s="35">
        <v>30</v>
      </c>
      <c r="C55" s="36" t="s">
        <v>132</v>
      </c>
      <c r="D55" s="37">
        <v>80</v>
      </c>
      <c r="E55" s="37" t="s">
        <v>133</v>
      </c>
      <c r="F55" s="38" t="s">
        <v>134</v>
      </c>
      <c r="G55" s="37">
        <v>81517.81</v>
      </c>
      <c r="H55" s="37">
        <v>12000</v>
      </c>
      <c r="I55" s="48">
        <v>15984096139</v>
      </c>
      <c r="J55" s="36" t="s">
        <v>135</v>
      </c>
    </row>
    <row r="56" s="4" customFormat="1" ht="20.1" customHeight="1" spans="1:10">
      <c r="A56" s="23"/>
      <c r="B56" s="39"/>
      <c r="C56" s="40" t="s">
        <v>136</v>
      </c>
      <c r="D56" s="41">
        <f>SUM(D6:D55)</f>
        <v>1130</v>
      </c>
      <c r="E56" s="39"/>
      <c r="F56" s="42"/>
      <c r="G56" s="43">
        <f>SUM(G6:G55)</f>
        <v>1336980.8</v>
      </c>
      <c r="H56" s="43">
        <f>SUM(H6:H55)</f>
        <v>154500</v>
      </c>
      <c r="I56" s="40"/>
      <c r="J56" s="40"/>
    </row>
    <row r="57" s="1" customFormat="1" ht="27.95" customHeight="1" spans="1:10">
      <c r="A57" s="21" t="s">
        <v>137</v>
      </c>
      <c r="B57" s="21">
        <v>1</v>
      </c>
      <c r="C57" s="30" t="s">
        <v>138</v>
      </c>
      <c r="D57" s="22">
        <v>50</v>
      </c>
      <c r="E57" s="22" t="s">
        <v>22</v>
      </c>
      <c r="F57" s="23" t="s">
        <v>139</v>
      </c>
      <c r="G57" s="29">
        <v>21690.41</v>
      </c>
      <c r="H57" s="29">
        <v>7500</v>
      </c>
      <c r="I57" s="22">
        <v>18080768057</v>
      </c>
      <c r="J57" s="30" t="s">
        <v>140</v>
      </c>
    </row>
    <row r="58" s="1" customFormat="1" ht="21" customHeight="1" spans="1:10">
      <c r="A58" s="21"/>
      <c r="B58" s="21"/>
      <c r="C58" s="31"/>
      <c r="D58" s="25"/>
      <c r="E58" s="25"/>
      <c r="F58" s="23" t="s">
        <v>141</v>
      </c>
      <c r="G58" s="29">
        <v>19485.62</v>
      </c>
      <c r="H58" s="29"/>
      <c r="I58" s="25"/>
      <c r="J58" s="31"/>
    </row>
    <row r="59" s="1" customFormat="1" ht="24" customHeight="1" spans="1:10">
      <c r="A59" s="21"/>
      <c r="B59" s="21"/>
      <c r="C59" s="32"/>
      <c r="D59" s="27"/>
      <c r="E59" s="27"/>
      <c r="F59" s="23" t="s">
        <v>142</v>
      </c>
      <c r="G59" s="29">
        <v>21750</v>
      </c>
      <c r="H59" s="29"/>
      <c r="I59" s="27"/>
      <c r="J59" s="32"/>
    </row>
    <row r="60" s="1" customFormat="1" ht="21" customHeight="1" spans="1:10">
      <c r="A60" s="21"/>
      <c r="B60" s="21">
        <v>2</v>
      </c>
      <c r="C60" s="30" t="s">
        <v>143</v>
      </c>
      <c r="D60" s="22">
        <v>180</v>
      </c>
      <c r="E60" s="22" t="s">
        <v>144</v>
      </c>
      <c r="F60" s="23" t="s">
        <v>145</v>
      </c>
      <c r="G60" s="29">
        <v>76583.84</v>
      </c>
      <c r="H60" s="29">
        <v>4000</v>
      </c>
      <c r="I60" s="22">
        <v>13908121562</v>
      </c>
      <c r="J60" s="30" t="s">
        <v>146</v>
      </c>
    </row>
    <row r="61" s="1" customFormat="1" ht="23.1" customHeight="1" spans="1:10">
      <c r="A61" s="21"/>
      <c r="B61" s="21"/>
      <c r="C61" s="31"/>
      <c r="D61" s="25"/>
      <c r="E61" s="25"/>
      <c r="F61" s="23" t="s">
        <v>147</v>
      </c>
      <c r="G61" s="29">
        <v>70362.74</v>
      </c>
      <c r="H61" s="29">
        <v>9000</v>
      </c>
      <c r="I61" s="25"/>
      <c r="J61" s="31"/>
    </row>
    <row r="62" s="1" customFormat="1" ht="24" customHeight="1" spans="1:10">
      <c r="A62" s="21"/>
      <c r="B62" s="21"/>
      <c r="C62" s="32"/>
      <c r="D62" s="27"/>
      <c r="E62" s="27"/>
      <c r="F62" s="23" t="s">
        <v>148</v>
      </c>
      <c r="G62" s="29">
        <v>78300</v>
      </c>
      <c r="H62" s="29">
        <v>9000</v>
      </c>
      <c r="I62" s="27"/>
      <c r="J62" s="32"/>
    </row>
    <row r="63" ht="30" customHeight="1" spans="1:10">
      <c r="A63" s="21"/>
      <c r="B63" s="21">
        <v>3</v>
      </c>
      <c r="C63" s="30" t="s">
        <v>149</v>
      </c>
      <c r="D63" s="22">
        <v>50</v>
      </c>
      <c r="E63" s="30" t="s">
        <v>150</v>
      </c>
      <c r="F63" s="23" t="s">
        <v>151</v>
      </c>
      <c r="G63" s="29">
        <v>21690.41</v>
      </c>
      <c r="H63" s="29">
        <v>2500</v>
      </c>
      <c r="I63" s="22">
        <v>13158751213</v>
      </c>
      <c r="J63" s="30" t="s">
        <v>152</v>
      </c>
    </row>
    <row r="64" ht="21" customHeight="1" spans="1:10">
      <c r="A64" s="21"/>
      <c r="B64" s="21"/>
      <c r="C64" s="32"/>
      <c r="D64" s="27"/>
      <c r="E64" s="32"/>
      <c r="F64" s="23" t="s">
        <v>153</v>
      </c>
      <c r="G64" s="29">
        <v>21750</v>
      </c>
      <c r="H64" s="29">
        <v>2500</v>
      </c>
      <c r="I64" s="27"/>
      <c r="J64" s="32"/>
    </row>
    <row r="65" ht="29" customHeight="1" spans="1:10">
      <c r="A65" s="21" t="s">
        <v>137</v>
      </c>
      <c r="B65" s="21">
        <v>4</v>
      </c>
      <c r="C65" s="23" t="s">
        <v>154</v>
      </c>
      <c r="D65" s="21">
        <v>20</v>
      </c>
      <c r="E65" s="23" t="s">
        <v>155</v>
      </c>
      <c r="F65" s="23" t="s">
        <v>156</v>
      </c>
      <c r="G65" s="29">
        <v>8676.16</v>
      </c>
      <c r="H65" s="29">
        <v>1000</v>
      </c>
      <c r="I65" s="21">
        <v>13981214003</v>
      </c>
      <c r="J65" s="34" t="s">
        <v>157</v>
      </c>
    </row>
    <row r="66" ht="19" customHeight="1" spans="1:10">
      <c r="A66" s="21"/>
      <c r="B66" s="25">
        <v>5</v>
      </c>
      <c r="C66" s="31" t="s">
        <v>158</v>
      </c>
      <c r="D66" s="25">
        <v>50</v>
      </c>
      <c r="E66" s="22" t="s">
        <v>159</v>
      </c>
      <c r="F66" s="23" t="s">
        <v>139</v>
      </c>
      <c r="G66" s="29">
        <v>21690.41</v>
      </c>
      <c r="H66" s="29">
        <v>2500</v>
      </c>
      <c r="I66" s="22">
        <v>18683905052</v>
      </c>
      <c r="J66" s="30" t="s">
        <v>140</v>
      </c>
    </row>
    <row r="67" ht="21.95" customHeight="1" spans="1:10">
      <c r="A67" s="21"/>
      <c r="B67" s="25"/>
      <c r="C67" s="31"/>
      <c r="D67" s="25"/>
      <c r="E67" s="25"/>
      <c r="F67" s="23" t="s">
        <v>160</v>
      </c>
      <c r="G67" s="29">
        <v>21690.41</v>
      </c>
      <c r="H67" s="29">
        <v>2500</v>
      </c>
      <c r="I67" s="25"/>
      <c r="J67" s="31"/>
    </row>
    <row r="68" ht="20.1" customHeight="1" spans="1:10">
      <c r="A68" s="21"/>
      <c r="B68" s="25"/>
      <c r="C68" s="31"/>
      <c r="D68" s="25"/>
      <c r="E68" s="25"/>
      <c r="F68" s="23" t="s">
        <v>161</v>
      </c>
      <c r="G68" s="29">
        <v>20260.27</v>
      </c>
      <c r="H68" s="29">
        <v>2500</v>
      </c>
      <c r="I68" s="25"/>
      <c r="J68" s="31"/>
    </row>
    <row r="69" ht="21" customHeight="1" spans="1:10">
      <c r="A69" s="21"/>
      <c r="B69" s="25"/>
      <c r="C69" s="31"/>
      <c r="D69" s="27"/>
      <c r="E69" s="25"/>
      <c r="F69" s="23" t="s">
        <v>162</v>
      </c>
      <c r="G69" s="29">
        <v>16506.16</v>
      </c>
      <c r="H69" s="29">
        <v>2500</v>
      </c>
      <c r="I69" s="25"/>
      <c r="J69" s="31"/>
    </row>
    <row r="70" ht="18" customHeight="1" spans="1:10">
      <c r="A70" s="21"/>
      <c r="B70" s="25"/>
      <c r="C70" s="32"/>
      <c r="D70" s="21">
        <v>100</v>
      </c>
      <c r="E70" s="27"/>
      <c r="F70" s="23" t="s">
        <v>163</v>
      </c>
      <c r="G70" s="29">
        <v>43500</v>
      </c>
      <c r="H70" s="29">
        <v>5000</v>
      </c>
      <c r="I70" s="27"/>
      <c r="J70" s="32"/>
    </row>
    <row r="71" ht="15.75" customHeight="1" spans="1:10">
      <c r="A71" s="21"/>
      <c r="B71" s="22">
        <v>6</v>
      </c>
      <c r="C71" s="30" t="s">
        <v>164</v>
      </c>
      <c r="D71" s="22">
        <v>166</v>
      </c>
      <c r="E71" s="22" t="s">
        <v>165</v>
      </c>
      <c r="F71" s="23" t="s">
        <v>166</v>
      </c>
      <c r="G71" s="29">
        <v>72012.16</v>
      </c>
      <c r="H71" s="29">
        <v>8300</v>
      </c>
      <c r="I71" s="22">
        <v>15508392222</v>
      </c>
      <c r="J71" s="30" t="s">
        <v>39</v>
      </c>
    </row>
    <row r="72" ht="15.75" customHeight="1" spans="1:10">
      <c r="A72" s="21"/>
      <c r="B72" s="25"/>
      <c r="C72" s="31"/>
      <c r="D72" s="25"/>
      <c r="E72" s="25"/>
      <c r="F72" s="23" t="s">
        <v>167</v>
      </c>
      <c r="G72" s="29">
        <v>67659.78</v>
      </c>
      <c r="H72" s="29">
        <v>8300</v>
      </c>
      <c r="I72" s="25"/>
      <c r="J72" s="31"/>
    </row>
    <row r="73" s="3" customFormat="1" ht="16" customHeight="1" spans="1:10">
      <c r="A73" s="21"/>
      <c r="B73" s="25"/>
      <c r="C73" s="32"/>
      <c r="D73" s="27"/>
      <c r="E73" s="27"/>
      <c r="F73" s="23" t="s">
        <v>168</v>
      </c>
      <c r="G73" s="29">
        <v>72210</v>
      </c>
      <c r="H73" s="29">
        <v>8300</v>
      </c>
      <c r="I73" s="27"/>
      <c r="J73" s="32"/>
    </row>
    <row r="74" ht="21" customHeight="1" spans="1:10">
      <c r="A74" s="21"/>
      <c r="B74" s="21">
        <v>7</v>
      </c>
      <c r="C74" s="30" t="s">
        <v>169</v>
      </c>
      <c r="D74" s="22">
        <v>145</v>
      </c>
      <c r="E74" s="30" t="s">
        <v>170</v>
      </c>
      <c r="F74" s="23" t="s">
        <v>171</v>
      </c>
      <c r="G74" s="29">
        <v>62729.38</v>
      </c>
      <c r="H74" s="29">
        <v>7250</v>
      </c>
      <c r="I74" s="22">
        <v>13881234488</v>
      </c>
      <c r="J74" s="30" t="s">
        <v>172</v>
      </c>
    </row>
    <row r="75" ht="21" customHeight="1" spans="1:10">
      <c r="A75" s="21"/>
      <c r="B75" s="21"/>
      <c r="C75" s="31"/>
      <c r="D75" s="25"/>
      <c r="E75" s="31"/>
      <c r="F75" s="23" t="s">
        <v>173</v>
      </c>
      <c r="G75" s="29">
        <v>60655.68</v>
      </c>
      <c r="H75" s="29">
        <v>7250</v>
      </c>
      <c r="I75" s="25"/>
      <c r="J75" s="31"/>
    </row>
    <row r="76" ht="21" customHeight="1" spans="1:10">
      <c r="A76" s="21"/>
      <c r="B76" s="21"/>
      <c r="C76" s="32"/>
      <c r="D76" s="25"/>
      <c r="E76" s="31"/>
      <c r="F76" s="23" t="s">
        <v>174</v>
      </c>
      <c r="G76" s="29">
        <v>15207.12</v>
      </c>
      <c r="H76" s="29">
        <v>7250</v>
      </c>
      <c r="I76" s="25"/>
      <c r="J76" s="31"/>
    </row>
    <row r="77" ht="21" customHeight="1" spans="1:10">
      <c r="A77" s="21"/>
      <c r="B77" s="22">
        <v>8</v>
      </c>
      <c r="C77" s="30" t="s">
        <v>175</v>
      </c>
      <c r="D77" s="22">
        <v>30</v>
      </c>
      <c r="E77" s="21" t="s">
        <v>22</v>
      </c>
      <c r="F77" s="23" t="s">
        <v>176</v>
      </c>
      <c r="G77" s="29">
        <v>12978.49</v>
      </c>
      <c r="H77" s="29"/>
      <c r="I77" s="22">
        <v>13419222788</v>
      </c>
      <c r="J77" s="30" t="s">
        <v>177</v>
      </c>
    </row>
    <row r="78" ht="21" customHeight="1" spans="1:10">
      <c r="A78" s="21"/>
      <c r="B78" s="25"/>
      <c r="C78" s="31"/>
      <c r="D78" s="25"/>
      <c r="E78" s="21"/>
      <c r="F78" s="23" t="s">
        <v>178</v>
      </c>
      <c r="G78" s="29">
        <v>11941.64</v>
      </c>
      <c r="H78" s="29">
        <v>1500</v>
      </c>
      <c r="I78" s="25"/>
      <c r="J78" s="31"/>
    </row>
    <row r="79" ht="16" customHeight="1" spans="1:10">
      <c r="A79" s="21"/>
      <c r="B79" s="27"/>
      <c r="C79" s="32"/>
      <c r="D79" s="27"/>
      <c r="E79" s="21"/>
      <c r="F79" s="23" t="s">
        <v>163</v>
      </c>
      <c r="G79" s="29">
        <v>13050</v>
      </c>
      <c r="H79" s="29">
        <v>1500</v>
      </c>
      <c r="I79" s="25"/>
      <c r="J79" s="31"/>
    </row>
    <row r="80" s="5" customFormat="1" ht="21" customHeight="1" spans="1:10">
      <c r="A80" s="21"/>
      <c r="B80" s="49"/>
      <c r="C80" s="50" t="s">
        <v>179</v>
      </c>
      <c r="D80" s="51">
        <f>SUM(D57:D79)</f>
        <v>791</v>
      </c>
      <c r="E80" s="52"/>
      <c r="F80" s="42"/>
      <c r="G80" s="53">
        <f>SUM(G57:G79)</f>
        <v>852380.68</v>
      </c>
      <c r="H80" s="53">
        <f>SUM(H57:H79)</f>
        <v>100150</v>
      </c>
      <c r="I80" s="39"/>
      <c r="J80" s="40"/>
    </row>
    <row r="81" ht="32" customHeight="1" spans="1:10">
      <c r="A81" s="22" t="s">
        <v>180</v>
      </c>
      <c r="B81" s="22">
        <v>1</v>
      </c>
      <c r="C81" s="30" t="s">
        <v>181</v>
      </c>
      <c r="D81" s="54">
        <v>100</v>
      </c>
      <c r="E81" s="22" t="s">
        <v>182</v>
      </c>
      <c r="F81" s="23" t="s">
        <v>183</v>
      </c>
      <c r="G81" s="29">
        <v>65250</v>
      </c>
      <c r="H81" s="29">
        <v>7500</v>
      </c>
      <c r="I81" s="22">
        <v>18981229166</v>
      </c>
      <c r="J81" s="30" t="s">
        <v>184</v>
      </c>
    </row>
    <row r="82" ht="24" customHeight="1" spans="1:10">
      <c r="A82" s="25"/>
      <c r="B82" s="27"/>
      <c r="C82" s="32"/>
      <c r="D82" s="55"/>
      <c r="E82" s="27"/>
      <c r="F82" s="23" t="s">
        <v>185</v>
      </c>
      <c r="G82" s="56">
        <v>49339.73</v>
      </c>
      <c r="H82" s="56">
        <v>5000</v>
      </c>
      <c r="I82" s="27"/>
      <c r="J82" s="32"/>
    </row>
    <row r="83" s="5" customFormat="1" ht="17.1" customHeight="1" spans="1:10">
      <c r="A83" s="27"/>
      <c r="B83" s="52"/>
      <c r="C83" s="42" t="s">
        <v>186</v>
      </c>
      <c r="D83" s="51">
        <v>100</v>
      </c>
      <c r="E83" s="52"/>
      <c r="F83" s="42"/>
      <c r="G83" s="53">
        <f>SUM(G81:G82)</f>
        <v>114589.73</v>
      </c>
      <c r="H83" s="53">
        <f>SUM(H81:H82)</f>
        <v>12500</v>
      </c>
      <c r="I83" s="52"/>
      <c r="J83" s="42"/>
    </row>
    <row r="84" s="5" customFormat="1" ht="15" customHeight="1" spans="1:10">
      <c r="A84" s="52"/>
      <c r="B84" s="52"/>
      <c r="C84" s="42" t="s">
        <v>187</v>
      </c>
      <c r="D84" s="57">
        <f>D56+D80+D83</f>
        <v>2021</v>
      </c>
      <c r="E84" s="52"/>
      <c r="F84" s="42"/>
      <c r="G84" s="53">
        <f>G56+G80+G83</f>
        <v>2303951.21</v>
      </c>
      <c r="H84" s="53">
        <f>H56+H80+H83</f>
        <v>267150</v>
      </c>
      <c r="I84" s="52"/>
      <c r="J84" s="42"/>
    </row>
  </sheetData>
  <mergeCells count="124">
    <mergeCell ref="A1:J1"/>
    <mergeCell ref="A2:C2"/>
    <mergeCell ref="A3:A5"/>
    <mergeCell ref="A6:A19"/>
    <mergeCell ref="A20:A29"/>
    <mergeCell ref="A30:A41"/>
    <mergeCell ref="A42:A50"/>
    <mergeCell ref="A51:A56"/>
    <mergeCell ref="A57:A64"/>
    <mergeCell ref="A65:A80"/>
    <mergeCell ref="A81:A83"/>
    <mergeCell ref="B3:B5"/>
    <mergeCell ref="B14:B18"/>
    <mergeCell ref="B20:B28"/>
    <mergeCell ref="B31:B32"/>
    <mergeCell ref="B39:B41"/>
    <mergeCell ref="B42:B43"/>
    <mergeCell ref="B49:B50"/>
    <mergeCell ref="B51:B52"/>
    <mergeCell ref="B57:B59"/>
    <mergeCell ref="B60:B62"/>
    <mergeCell ref="B63:B64"/>
    <mergeCell ref="B66:B70"/>
    <mergeCell ref="B71:B73"/>
    <mergeCell ref="B74:B76"/>
    <mergeCell ref="B77:B79"/>
    <mergeCell ref="B81:B82"/>
    <mergeCell ref="C3:C5"/>
    <mergeCell ref="C14:C18"/>
    <mergeCell ref="C20:C28"/>
    <mergeCell ref="C31:C32"/>
    <mergeCell ref="C39:C41"/>
    <mergeCell ref="C42:C43"/>
    <mergeCell ref="C45:C47"/>
    <mergeCell ref="C49:C50"/>
    <mergeCell ref="C51:C52"/>
    <mergeCell ref="C57:C59"/>
    <mergeCell ref="C60:C62"/>
    <mergeCell ref="C63:C64"/>
    <mergeCell ref="C66:C70"/>
    <mergeCell ref="C71:C73"/>
    <mergeCell ref="C74:C76"/>
    <mergeCell ref="C77:C79"/>
    <mergeCell ref="C81:C82"/>
    <mergeCell ref="D3:D5"/>
    <mergeCell ref="D14:D18"/>
    <mergeCell ref="D20:D28"/>
    <mergeCell ref="D31:D32"/>
    <mergeCell ref="D39:D41"/>
    <mergeCell ref="D42:D43"/>
    <mergeCell ref="D45:D47"/>
    <mergeCell ref="D49:D50"/>
    <mergeCell ref="D51:D52"/>
    <mergeCell ref="D57:D59"/>
    <mergeCell ref="D60:D62"/>
    <mergeCell ref="D63:D64"/>
    <mergeCell ref="D66:D69"/>
    <mergeCell ref="D71:D73"/>
    <mergeCell ref="D74:D76"/>
    <mergeCell ref="D77:D79"/>
    <mergeCell ref="D81:D82"/>
    <mergeCell ref="E3:E5"/>
    <mergeCell ref="E14:E18"/>
    <mergeCell ref="E20:E28"/>
    <mergeCell ref="E31:E32"/>
    <mergeCell ref="E39:E41"/>
    <mergeCell ref="E42:E43"/>
    <mergeCell ref="E45:E47"/>
    <mergeCell ref="E49:E50"/>
    <mergeCell ref="E51:E52"/>
    <mergeCell ref="E57:E59"/>
    <mergeCell ref="E60:E62"/>
    <mergeCell ref="E63:E64"/>
    <mergeCell ref="E66:E70"/>
    <mergeCell ref="E71:E73"/>
    <mergeCell ref="E74:E76"/>
    <mergeCell ref="E77:E79"/>
    <mergeCell ref="E81:E82"/>
    <mergeCell ref="F3:F5"/>
    <mergeCell ref="G3:G5"/>
    <mergeCell ref="H3:H5"/>
    <mergeCell ref="H14:H18"/>
    <mergeCell ref="H20:H28"/>
    <mergeCell ref="H31:H32"/>
    <mergeCell ref="H39:H41"/>
    <mergeCell ref="H42:H43"/>
    <mergeCell ref="H45:H47"/>
    <mergeCell ref="H49:H50"/>
    <mergeCell ref="H51:H52"/>
    <mergeCell ref="H57:H59"/>
    <mergeCell ref="I3:I5"/>
    <mergeCell ref="I14:I18"/>
    <mergeCell ref="I20:I28"/>
    <mergeCell ref="I31:I32"/>
    <mergeCell ref="I39:I41"/>
    <mergeCell ref="I42:I43"/>
    <mergeCell ref="I45:I47"/>
    <mergeCell ref="I49:I50"/>
    <mergeCell ref="I51:I52"/>
    <mergeCell ref="I57:I59"/>
    <mergeCell ref="I60:I62"/>
    <mergeCell ref="I63:I64"/>
    <mergeCell ref="I66:I70"/>
    <mergeCell ref="I71:I73"/>
    <mergeCell ref="I74:I76"/>
    <mergeCell ref="I77:I79"/>
    <mergeCell ref="I81:I82"/>
    <mergeCell ref="J3:J5"/>
    <mergeCell ref="J14:J18"/>
    <mergeCell ref="J20:J28"/>
    <mergeCell ref="J31:J32"/>
    <mergeCell ref="J39:J41"/>
    <mergeCell ref="J42:J43"/>
    <mergeCell ref="J45:J47"/>
    <mergeCell ref="J49:J50"/>
    <mergeCell ref="J51:J52"/>
    <mergeCell ref="J57:J59"/>
    <mergeCell ref="J60:J62"/>
    <mergeCell ref="J63:J64"/>
    <mergeCell ref="J66:J70"/>
    <mergeCell ref="J71:J73"/>
    <mergeCell ref="J74:J76"/>
    <mergeCell ref="J77:J79"/>
    <mergeCell ref="J81:J82"/>
  </mergeCells>
  <pageMargins left="0.6" right="0.488888888888889" top="0.751388888888889" bottom="0.6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2021-03-29T03:26:00Z</dcterms:created>
  <cp:lastPrinted>2021-03-29T07:08:00Z</cp:lastPrinted>
  <dcterms:modified xsi:type="dcterms:W3CDTF">2021-04-06T00:55:42Z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