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6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  <sheet name="三公经费表" sheetId="7" r:id="rId7"/>
  </sheets>
  <definedNames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$A$1:$D$9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Area" localSheetId="0">$A$1:$AF$8</definedName>
    <definedName name="_xlnm.Print_Area" localSheetId="1">$A$1:$AF$33</definedName>
    <definedName name="_xlnm.Print_Area" localSheetId="2">$A$1:$AF$16</definedName>
    <definedName name="_xlnm.Print_Area" localSheetId="3">$A$1:$AF$15</definedName>
    <definedName name="_xlnm.Print_Area" localSheetId="4">$A$1:$AF$12</definedName>
    <definedName name="_xlnm.Print_Area" localSheetId="5">$A$1:$AF$16</definedName>
    <definedName name="_xlnm.Print_Area" localSheetId="6">$A$1:$AF$9</definedName>
  </definedNames>
  <calcPr fullCalcOnLoad="1"/>
</workbook>
</file>

<file path=xl/sharedStrings.xml><?xml version="1.0" encoding="utf-8"?>
<sst xmlns="http://schemas.openxmlformats.org/spreadsheetml/2006/main" count="397" uniqueCount="175">
  <si>
    <t>小　　　计（接待）</t>
  </si>
  <si>
    <t>生活补助</t>
  </si>
  <si>
    <t>机关事业单位基本养老保险缴费</t>
  </si>
  <si>
    <t xml:space="preserve">  环卫临聘人员节假日加班费</t>
  </si>
  <si>
    <t>当年预算财政拨款支出（维护）</t>
  </si>
  <si>
    <t>支             出</t>
  </si>
  <si>
    <t>支出总计</t>
  </si>
  <si>
    <t>个人生产补贴</t>
  </si>
  <si>
    <t>小　　计（购置）</t>
  </si>
  <si>
    <t>表2-3</t>
  </si>
  <si>
    <t>离休费</t>
  </si>
  <si>
    <t>四、上级补助收入</t>
  </si>
  <si>
    <t>公务用车购置以及运行维护</t>
  </si>
  <si>
    <t>助学金</t>
  </si>
  <si>
    <t xml:space="preserve">  公厕维护管理费</t>
  </si>
  <si>
    <t>单位：元</t>
  </si>
  <si>
    <t>99</t>
  </si>
  <si>
    <t>三公经费支出预算表</t>
  </si>
  <si>
    <t>住房公积金</t>
  </si>
  <si>
    <t>环境卫生管理局</t>
  </si>
  <si>
    <t>职业年金缴费</t>
  </si>
  <si>
    <t>基本支出</t>
  </si>
  <si>
    <t>环境卫生管理局机关</t>
  </si>
  <si>
    <t xml:space="preserve">  环卫临聘人员养老、医疗、生育、失业、工伤保险费</t>
  </si>
  <si>
    <t xml:space="preserve">  渗滤液处理费</t>
  </si>
  <si>
    <t>收入总计</t>
  </si>
  <si>
    <t>小　　　计（因公）</t>
  </si>
  <si>
    <t xml:space="preserve">    事业单位医疗</t>
  </si>
  <si>
    <t>其他社会保障缴费</t>
  </si>
  <si>
    <t>收支预算总表</t>
  </si>
  <si>
    <t>取暖费</t>
  </si>
  <si>
    <t>上年结转</t>
  </si>
  <si>
    <t>因公出国（境）费用</t>
  </si>
  <si>
    <t xml:space="preserve">  环卫临聘人员慰问费</t>
  </si>
  <si>
    <t xml:space="preserve">  环卫设施维护费</t>
  </si>
  <si>
    <t>当年预算财政拨款支出（公维）</t>
  </si>
  <si>
    <t>单位名称  （科目）</t>
  </si>
  <si>
    <t>213</t>
  </si>
  <si>
    <t>当年预算财政拨款支出（购置）</t>
  </si>
  <si>
    <t>表2</t>
  </si>
  <si>
    <t>救济费</t>
  </si>
  <si>
    <t>本年支出合计</t>
  </si>
  <si>
    <t xml:space="preserve">  环卫临聘人员意外保险费</t>
  </si>
  <si>
    <t>本年收入合计</t>
  </si>
  <si>
    <t>装备购置费</t>
  </si>
  <si>
    <t>合计</t>
  </si>
  <si>
    <t xml:space="preserve">    机关事业单位基本养老保险缴费支出</t>
  </si>
  <si>
    <t>208</t>
  </si>
  <si>
    <t>项    目</t>
  </si>
  <si>
    <t>一、当年财政拨款收入</t>
  </si>
  <si>
    <t>福利费</t>
  </si>
  <si>
    <t>比上年增长（%）</t>
  </si>
  <si>
    <t>军队其他运行维护费</t>
  </si>
  <si>
    <t>单位:元</t>
  </si>
  <si>
    <t>租赁费</t>
  </si>
  <si>
    <t>咨询费</t>
  </si>
  <si>
    <t>津贴补贴</t>
  </si>
  <si>
    <t>项              目</t>
  </si>
  <si>
    <t>印刷费</t>
  </si>
  <si>
    <t xml:space="preserve">   日常公用支出</t>
  </si>
  <si>
    <t xml:space="preserve">  环卫工人安全标志服</t>
  </si>
  <si>
    <t>差旅费</t>
  </si>
  <si>
    <t>二、行政事业性收费收入</t>
  </si>
  <si>
    <t>当年预算财政拨款支出</t>
  </si>
  <si>
    <t>提租补贴</t>
  </si>
  <si>
    <t>项目</t>
  </si>
  <si>
    <t>221</t>
  </si>
  <si>
    <t>邮电费</t>
  </si>
  <si>
    <t>单位名称（科目）</t>
  </si>
  <si>
    <t>奖金</t>
  </si>
  <si>
    <t xml:space="preserve">  环卫作业车辆燃料费</t>
  </si>
  <si>
    <t>类</t>
  </si>
  <si>
    <t>对个人和家庭的补助支出预算表</t>
  </si>
  <si>
    <t xml:space="preserve">  医废处理中心运行经费</t>
  </si>
  <si>
    <t xml:space="preserve">  环卫车辆保险费</t>
  </si>
  <si>
    <t>六、其他收入</t>
  </si>
  <si>
    <t>单位代码</t>
  </si>
  <si>
    <t>210</t>
  </si>
  <si>
    <t xml:space="preserve">  临聘人员安全法制培训费</t>
  </si>
  <si>
    <t>因公出国（境）支出</t>
  </si>
  <si>
    <t>绩效工资</t>
  </si>
  <si>
    <t>单位名称(科目)</t>
  </si>
  <si>
    <t xml:space="preserve">  环卫工人休息点饮水</t>
  </si>
  <si>
    <t>专用材料费</t>
  </si>
  <si>
    <t>购房补贴</t>
  </si>
  <si>
    <t>支出预算表</t>
  </si>
  <si>
    <t>公务接待费</t>
  </si>
  <si>
    <t xml:space="preserve">  监察人员服装费</t>
  </si>
  <si>
    <t>手续费</t>
  </si>
  <si>
    <t>02</t>
  </si>
  <si>
    <t>三、政府基金</t>
  </si>
  <si>
    <t>伙食补助费</t>
  </si>
  <si>
    <t>人员支出预算表</t>
  </si>
  <si>
    <t>小计</t>
  </si>
  <si>
    <t xml:space="preserve">  非税代征收费平台运行经费</t>
  </si>
  <si>
    <t>表2-1</t>
  </si>
  <si>
    <t xml:space="preserve">  宝轮城镇垃圾清运等环卫专项经费</t>
  </si>
  <si>
    <t xml:space="preserve">  扬尘治理经费</t>
  </si>
  <si>
    <t>培训费</t>
  </si>
  <si>
    <t>委托业务费</t>
  </si>
  <si>
    <t>11</t>
  </si>
  <si>
    <t>村组办公费</t>
  </si>
  <si>
    <t>项目支出</t>
  </si>
  <si>
    <t xml:space="preserve">  劳保费</t>
  </si>
  <si>
    <t>五、下级上解收入</t>
  </si>
  <si>
    <t>其他收入</t>
  </si>
  <si>
    <t xml:space="preserve">  环卫作业车辆运行材料及维修工时费</t>
  </si>
  <si>
    <t>三、事业单位经营收入</t>
  </si>
  <si>
    <t xml:space="preserve">  环卫临聘人员工资</t>
  </si>
  <si>
    <t>小　　　计（维护）</t>
  </si>
  <si>
    <t>公务用车维护</t>
  </si>
  <si>
    <t>抚恤金</t>
  </si>
  <si>
    <t>专项支出预算表</t>
  </si>
  <si>
    <t>单位名称(项目名称)</t>
  </si>
  <si>
    <t>2017年预算数</t>
  </si>
  <si>
    <t>伙食费</t>
  </si>
  <si>
    <t>奖励金</t>
  </si>
  <si>
    <t xml:space="preserve">    其他扶贫支出</t>
  </si>
  <si>
    <t>工会经费</t>
  </si>
  <si>
    <t>项</t>
  </si>
  <si>
    <t>款</t>
  </si>
  <si>
    <t>电费</t>
  </si>
  <si>
    <t>日常公用支出预算表</t>
  </si>
  <si>
    <t>退职（役）费</t>
  </si>
  <si>
    <t>合　　　计（公维）</t>
  </si>
  <si>
    <t xml:space="preserve">  环卫专用工具</t>
  </si>
  <si>
    <t>物业管理费</t>
  </si>
  <si>
    <t>村组干部报酬</t>
  </si>
  <si>
    <t>会议费</t>
  </si>
  <si>
    <t xml:space="preserve">    行政运行</t>
  </si>
  <si>
    <t xml:space="preserve">  环境卫生管理局机关</t>
  </si>
  <si>
    <t xml:space="preserve">  非机动车辆三者责任保险费</t>
  </si>
  <si>
    <t>当年预算财政拨款支出（因公）</t>
  </si>
  <si>
    <t>事业收入（事业单位经营收入）</t>
  </si>
  <si>
    <t>职工基本医疗保险缴费</t>
  </si>
  <si>
    <t>单位名称</t>
  </si>
  <si>
    <t>05</t>
  </si>
  <si>
    <t>其他商品和服务支出</t>
  </si>
  <si>
    <t>01</t>
  </si>
  <si>
    <t xml:space="preserve">   工资福利支出</t>
  </si>
  <si>
    <t>二、专项支出</t>
  </si>
  <si>
    <t>表2-2</t>
  </si>
  <si>
    <t>总计</t>
  </si>
  <si>
    <t>公务用车购置</t>
  </si>
  <si>
    <t>其他对个人和家庭的补助支出</t>
  </si>
  <si>
    <t xml:space="preserve">    城乡社区环境卫生</t>
  </si>
  <si>
    <t>其他交通工具运行维护</t>
  </si>
  <si>
    <t>办公费</t>
  </si>
  <si>
    <t>金额</t>
  </si>
  <si>
    <t>605601</t>
  </si>
  <si>
    <t>公务用车运行维护</t>
  </si>
  <si>
    <t>基本工资</t>
  </si>
  <si>
    <t>七、政府基金收入</t>
  </si>
  <si>
    <t>2018年预算数</t>
  </si>
  <si>
    <t>医疗费</t>
  </si>
  <si>
    <t>财政拨款</t>
  </si>
  <si>
    <t>212</t>
  </si>
  <si>
    <t>劳务费</t>
  </si>
  <si>
    <t>公务员医疗补助缴费</t>
  </si>
  <si>
    <t xml:space="preserve">  垃圾处理中心运行经费</t>
  </si>
  <si>
    <t>专用燃料费</t>
  </si>
  <si>
    <t>当年安排</t>
  </si>
  <si>
    <t>一、基本支出</t>
  </si>
  <si>
    <t>维修（护）费</t>
  </si>
  <si>
    <t>八、上年结转</t>
  </si>
  <si>
    <t>其他工资福利支出</t>
  </si>
  <si>
    <t>水费</t>
  </si>
  <si>
    <t>收          入</t>
  </si>
  <si>
    <t>四、结转下年</t>
  </si>
  <si>
    <t>退休费</t>
  </si>
  <si>
    <t>被装购置费</t>
  </si>
  <si>
    <t>科目编码</t>
  </si>
  <si>
    <t xml:space="preserve">    住房公积金</t>
  </si>
  <si>
    <t xml:space="preserve">  环卫数字化平台建设经费</t>
  </si>
  <si>
    <t xml:space="preserve">   对个人和家庭补助支出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</si>
</sst>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"/>
    <numFmt numFmtId="182" formatCode="&quot;\&quot;#,##0.00_);\(&quot;\&quot;#,##0.00\)"/>
    <numFmt numFmtId="183" formatCode="#,##0.00_ "/>
    <numFmt numFmtId="184" formatCode="#,##0_ "/>
    <numFmt numFmtId="185" formatCode="###0"/>
    <numFmt numFmtId="186" formatCode="###,###,###,##0"/>
    <numFmt numFmtId="187" formatCode="###0.00"/>
    <numFmt numFmtId="188" formatCode=""/>
  </numFmts>
  <fonts count="24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9"/>
      <color indexed="8"/>
      <name val="Times New Roman"/>
      <family val="0"/>
    </font>
    <font>
      <sz val="36"/>
      <color indexed="8"/>
      <name val="黑体"/>
      <family val="0"/>
    </font>
    <font>
      <b/>
      <sz val="22"/>
      <name val="黑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26"/>
      <name val="黑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25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2" borderId="0">
      <alignment/>
      <protection/>
    </xf>
    <xf numFmtId="1" fontId="2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 horizontal="centerContinuous"/>
      <protection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 horizontal="right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>
      <alignment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2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horizontal="center"/>
      <protection/>
    </xf>
    <xf numFmtId="49" fontId="0" fillId="0" borderId="2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188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horizontal="right" wrapText="1"/>
      <protection/>
    </xf>
    <xf numFmtId="3" fontId="3" fillId="0" borderId="6" xfId="0" applyNumberFormat="1" applyFont="1" applyFill="1" applyBorder="1" applyAlignment="1" applyProtection="1">
      <alignment horizontal="right" wrapText="1"/>
      <protection/>
    </xf>
    <xf numFmtId="3" fontId="3" fillId="0" borderId="5" xfId="0" applyNumberFormat="1" applyFont="1" applyFill="1" applyBorder="1" applyAlignment="1" applyProtection="1">
      <alignment horizontal="right" wrapText="1"/>
      <protection/>
    </xf>
    <xf numFmtId="3" fontId="3" fillId="0" borderId="7" xfId="0" applyNumberFormat="1" applyFont="1" applyFill="1" applyBorder="1" applyAlignment="1" applyProtection="1">
      <alignment horizontal="right" wrapText="1"/>
      <protection/>
    </xf>
    <xf numFmtId="49" fontId="3" fillId="0" borderId="5" xfId="0" applyNumberFormat="1" applyFont="1" applyFill="1" applyBorder="1" applyAlignment="1" applyProtection="1">
      <alignment/>
      <protection/>
    </xf>
    <xf numFmtId="188" fontId="20" fillId="0" borderId="5" xfId="0" applyNumberFormat="1" applyFon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188" fontId="21" fillId="0" borderId="6" xfId="0" applyNumberFormat="1" applyFont="1" applyFill="1" applyBorder="1" applyAlignment="1" applyProtection="1">
      <alignment wrapText="1"/>
      <protection/>
    </xf>
    <xf numFmtId="49" fontId="0" fillId="0" borderId="7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wrapText="1"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3" fontId="3" fillId="0" borderId="2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wrapText="1"/>
      <protection/>
    </xf>
    <xf numFmtId="49" fontId="3" fillId="0" borderId="2" xfId="0" applyNumberFormat="1" applyFont="1" applyFill="1" applyBorder="1" applyAlignment="1" applyProtection="1">
      <alignment wrapText="1"/>
      <protection/>
    </xf>
    <xf numFmtId="49" fontId="3" fillId="0" borderId="5" xfId="0" applyNumberFormat="1" applyFont="1" applyFill="1" applyBorder="1" applyAlignment="1" applyProtection="1">
      <alignment wrapText="1"/>
      <protection/>
    </xf>
    <xf numFmtId="3" fontId="3" fillId="0" borderId="7" xfId="0" applyNumberFormat="1" applyFont="1" applyFill="1" applyBorder="1" applyAlignment="1" applyProtection="1">
      <alignment wrapText="1"/>
      <protection/>
    </xf>
    <xf numFmtId="49" fontId="3" fillId="0" borderId="6" xfId="0" applyNumberFormat="1" applyFont="1" applyFill="1" applyBorder="1" applyAlignment="1" applyProtection="1">
      <alignment wrapText="1"/>
      <protection/>
    </xf>
    <xf numFmtId="188" fontId="20" fillId="0" borderId="5" xfId="0" applyNumberFormat="1" applyFont="1" applyFill="1" applyBorder="1" applyAlignment="1" applyProtection="1">
      <alignment wrapText="1"/>
      <protection/>
    </xf>
    <xf numFmtId="3" fontId="22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0" customWidth="1"/>
    <col min="2" max="2" width="18.5" style="0" customWidth="1"/>
    <col min="3" max="3" width="20" style="0" customWidth="1"/>
    <col min="4" max="4" width="11.83203125" style="0" customWidth="1"/>
    <col min="5" max="5" width="25.83203125" style="0" customWidth="1"/>
    <col min="6" max="6" width="18.5" style="0" customWidth="1"/>
    <col min="7" max="7" width="20.33203125" style="0" customWidth="1"/>
    <col min="8" max="8" width="12" style="0" customWidth="1"/>
    <col min="9" max="9" width="9.16015625" style="0" customWidth="1"/>
    <col min="10" max="10" width="14" style="0" customWidth="1"/>
    <col min="11" max="256" width="9.16015625" style="0" customWidth="1"/>
  </cols>
  <sheetData>
    <row r="1" spans="1:11" ht="18" customHeight="1">
      <c r="A1" s="2"/>
      <c r="B1" s="2"/>
      <c r="C1" s="2"/>
      <c r="D1" s="2"/>
      <c r="E1" s="2"/>
      <c r="F1" s="2"/>
      <c r="G1" s="2"/>
      <c r="H1" s="1"/>
      <c r="I1" s="4"/>
      <c r="J1" s="4"/>
      <c r="K1" s="4"/>
    </row>
    <row r="2" spans="1:11" ht="18" customHeight="1">
      <c r="A2" s="11" t="s">
        <v>29</v>
      </c>
      <c r="B2" s="11"/>
      <c r="C2" s="11"/>
      <c r="D2" s="11"/>
      <c r="E2" s="11"/>
      <c r="F2" s="11"/>
      <c r="G2" s="11"/>
      <c r="H2" s="11"/>
      <c r="I2" s="4"/>
      <c r="J2" s="4"/>
      <c r="K2" s="4"/>
    </row>
    <row r="3" spans="1:11" ht="18" customHeight="1">
      <c r="A3" s="195" t="s">
        <v>19</v>
      </c>
      <c r="B3" s="8"/>
      <c r="C3" s="8"/>
      <c r="D3" s="8"/>
      <c r="E3" s="3"/>
      <c r="F3" s="3"/>
      <c r="G3" s="3"/>
      <c r="H3" s="1" t="s">
        <v>15</v>
      </c>
      <c r="I3" s="4"/>
      <c r="J3" s="4"/>
      <c r="K3" s="4"/>
    </row>
    <row r="4" spans="1:11" ht="30" customHeight="1">
      <c r="A4" s="171" t="s">
        <v>167</v>
      </c>
      <c r="B4" s="143"/>
      <c r="C4" s="143"/>
      <c r="D4" s="143"/>
      <c r="E4" s="144" t="s">
        <v>5</v>
      </c>
      <c r="F4" s="143"/>
      <c r="G4" s="143"/>
      <c r="H4" s="145"/>
      <c r="I4" s="4"/>
      <c r="J4" s="9"/>
      <c r="K4" s="4"/>
    </row>
    <row r="5" spans="1:11" ht="30" customHeight="1">
      <c r="A5" s="170" t="s">
        <v>57</v>
      </c>
      <c r="B5" s="147" t="s">
        <v>153</v>
      </c>
      <c r="C5" s="147" t="s">
        <v>114</v>
      </c>
      <c r="D5" s="148" t="s">
        <v>51</v>
      </c>
      <c r="E5" s="146" t="s">
        <v>57</v>
      </c>
      <c r="F5" s="147" t="s">
        <v>153</v>
      </c>
      <c r="G5" s="147" t="s">
        <v>114</v>
      </c>
      <c r="H5" s="148" t="s">
        <v>51</v>
      </c>
      <c r="I5" s="9"/>
      <c r="J5" s="4"/>
      <c r="K5" s="4"/>
    </row>
    <row r="6" spans="1:11" ht="30" customHeight="1">
      <c r="A6" s="169" t="s">
        <v>49</v>
      </c>
      <c r="B6" s="188">
        <v>107921466</v>
      </c>
      <c r="C6" s="187">
        <v>101487935</v>
      </c>
      <c r="D6" s="150">
        <f>IF(AND(C6&lt;&gt;0,TYPE(C6)=1),(B6-C6)/C6*100,0)</f>
        <v>6.339207709763726</v>
      </c>
      <c r="E6" s="149" t="s">
        <v>162</v>
      </c>
      <c r="F6" s="185">
        <v>10251983</v>
      </c>
      <c r="G6" s="189">
        <v>9660656</v>
      </c>
      <c r="H6" s="150">
        <f>IF(AND(G6&lt;&gt;0,TYPE(G6)=1),(F6-G6)/G6*100,0)</f>
        <v>6.120981846367369</v>
      </c>
      <c r="I6" s="4"/>
      <c r="J6" s="13"/>
      <c r="K6" s="4"/>
    </row>
    <row r="7" spans="1:11" ht="30" customHeight="1">
      <c r="A7" s="169" t="s">
        <v>62</v>
      </c>
      <c r="B7" s="194">
        <v>0</v>
      </c>
      <c r="C7" s="190">
        <v>0</v>
      </c>
      <c r="D7" s="150">
        <f>IF(AND(C7&lt;&gt;0,TYPE(C7)=1),(B7-C7)/C7*100,0)</f>
        <v>0</v>
      </c>
      <c r="E7" s="149" t="s">
        <v>139</v>
      </c>
      <c r="F7" s="187">
        <v>9170635</v>
      </c>
      <c r="G7" s="192">
        <v>7387418</v>
      </c>
      <c r="H7" s="150">
        <f>IF(AND(G7&lt;&gt;0,TYPE(G7)=1),(F7-G7)/G7*100,0)</f>
        <v>24.13856911846602</v>
      </c>
      <c r="I7" s="4"/>
      <c r="J7" s="9"/>
      <c r="K7" s="4"/>
    </row>
    <row r="8" spans="1:11" ht="30" customHeight="1">
      <c r="A8" s="169" t="s">
        <v>107</v>
      </c>
      <c r="B8" s="194">
        <v>0</v>
      </c>
      <c r="C8" s="189">
        <v>0</v>
      </c>
      <c r="D8" s="150">
        <f>IF(AND(C8&lt;&gt;0,TYPE(C8)=1),(B8-C8)/C8*100,0)</f>
        <v>0</v>
      </c>
      <c r="E8" s="149" t="s">
        <v>59</v>
      </c>
      <c r="F8" s="186">
        <v>1066292</v>
      </c>
      <c r="G8" s="192">
        <v>1010461</v>
      </c>
      <c r="H8" s="150">
        <f>IF(AND(G8&lt;&gt;0,TYPE(G8)=1),(F8-G8)/G8*100,0)</f>
        <v>5.5252998383905965</v>
      </c>
      <c r="I8" s="4"/>
      <c r="J8" s="9"/>
      <c r="K8" s="9"/>
    </row>
    <row r="9" spans="1:11" ht="30" customHeight="1">
      <c r="A9" s="169" t="s">
        <v>11</v>
      </c>
      <c r="B9" s="194">
        <v>0</v>
      </c>
      <c r="C9" s="189">
        <v>0</v>
      </c>
      <c r="D9" s="150">
        <f>IF(AND(C9&lt;&gt;0,TYPE(C9)=1),(B9-C9)/C9*100,0)</f>
        <v>0</v>
      </c>
      <c r="E9" s="149" t="s">
        <v>174</v>
      </c>
      <c r="F9" s="186">
        <v>15056</v>
      </c>
      <c r="G9" s="193">
        <v>9912</v>
      </c>
      <c r="H9" s="150">
        <f>IF(AND(G9&lt;&gt;0,TYPE(G9)=1),(F9-G9)/G9*100,0)</f>
        <v>51.896690879741726</v>
      </c>
      <c r="I9" s="4"/>
      <c r="J9" s="9"/>
      <c r="K9" s="9"/>
    </row>
    <row r="10" spans="1:11" ht="30" customHeight="1">
      <c r="A10" s="149" t="s">
        <v>104</v>
      </c>
      <c r="B10" s="194">
        <v>0</v>
      </c>
      <c r="C10" s="189">
        <v>0</v>
      </c>
      <c r="D10" s="150">
        <f>IF(AND(C10&lt;&gt;0,TYPE(C10)=1),(B10-C10)/C10*100,0)</f>
        <v>0</v>
      </c>
      <c r="E10" s="149" t="s">
        <v>140</v>
      </c>
      <c r="F10" s="186">
        <v>97669483</v>
      </c>
      <c r="G10" s="191">
        <v>91827279</v>
      </c>
      <c r="H10" s="150">
        <f>IF(AND(G10&lt;&gt;0,TYPE(G10)=1),(F10-G10)/G10*100,0)</f>
        <v>6.362166083566518</v>
      </c>
      <c r="I10" s="4"/>
      <c r="J10" s="4"/>
      <c r="K10" s="9"/>
    </row>
    <row r="11" spans="1:11" ht="30" customHeight="1">
      <c r="A11" s="149" t="s">
        <v>75</v>
      </c>
      <c r="B11" s="194">
        <v>0</v>
      </c>
      <c r="C11" s="187">
        <v>0</v>
      </c>
      <c r="D11" s="150">
        <f>IF(AND(C11&lt;&gt;0,TYPE(C11)=1),(B11-C11)/C11*100,0)</f>
        <v>0</v>
      </c>
      <c r="E11" s="151"/>
      <c r="F11" s="152"/>
      <c r="G11" s="14"/>
      <c r="H11" s="150"/>
      <c r="I11" s="4"/>
      <c r="J11" s="4"/>
      <c r="K11" s="9"/>
    </row>
    <row r="12" spans="1:11" ht="30" customHeight="1">
      <c r="A12" s="149"/>
      <c r="B12" s="152"/>
      <c r="C12" s="14"/>
      <c r="D12" s="150">
        <f>IF(AND(C12&lt;&gt;0,TYPE(C12)=1),(B12-C12)/C12*100,0)</f>
        <v>0</v>
      </c>
      <c r="E12" s="151"/>
      <c r="F12" s="153"/>
      <c r="G12" s="154"/>
      <c r="H12" s="150"/>
      <c r="I12" s="4"/>
      <c r="J12" s="9"/>
      <c r="K12" s="9"/>
    </row>
    <row r="13" spans="1:11" ht="30" customHeight="1">
      <c r="A13" s="151"/>
      <c r="B13" s="155"/>
      <c r="C13" s="156"/>
      <c r="D13" s="157"/>
      <c r="E13" s="151"/>
      <c r="F13" s="158"/>
      <c r="G13" s="154"/>
      <c r="H13" s="150"/>
      <c r="I13" s="4"/>
      <c r="J13" s="4"/>
      <c r="K13" s="9"/>
    </row>
    <row r="14" spans="1:11" ht="30" customHeight="1">
      <c r="A14" s="151"/>
      <c r="B14" s="159"/>
      <c r="C14" s="160"/>
      <c r="D14" s="157"/>
      <c r="E14" s="151"/>
      <c r="F14" s="158"/>
      <c r="G14" s="154"/>
      <c r="H14" s="161"/>
      <c r="I14" s="4"/>
      <c r="J14" s="4"/>
      <c r="K14" s="4"/>
    </row>
    <row r="15" spans="1:11" ht="30" customHeight="1">
      <c r="A15" s="162" t="s">
        <v>43</v>
      </c>
      <c r="B15" s="163">
        <f>SUM(B6:B12)</f>
        <v>107921466</v>
      </c>
      <c r="C15" s="164">
        <f>SUM(C6:C12)</f>
        <v>101487935</v>
      </c>
      <c r="D15" s="165">
        <f>IF(AND(C15&lt;&gt;0,TYPE(C15)=1),(B15-C15)/C15*100,0)</f>
        <v>6.339207709763726</v>
      </c>
      <c r="E15" s="162" t="s">
        <v>41</v>
      </c>
      <c r="F15" s="159">
        <f>SUM(F6,F10)</f>
        <v>107921466</v>
      </c>
      <c r="G15" s="159">
        <f>SUM(G6,G10)</f>
        <v>101487935</v>
      </c>
      <c r="H15" s="165">
        <f>IF(AND(G15&lt;&gt;0,TYPE(G15)=1),(F15-G15)/G15*100,0)</f>
        <v>6.339207709763726</v>
      </c>
      <c r="I15" s="4"/>
      <c r="J15" s="4"/>
      <c r="K15" s="4"/>
    </row>
    <row r="16" spans="1:11" ht="30" customHeight="1">
      <c r="A16" s="149" t="s">
        <v>152</v>
      </c>
      <c r="B16" s="185">
        <v>0</v>
      </c>
      <c r="C16" s="187">
        <v>0</v>
      </c>
      <c r="D16" s="150">
        <f>IF(AND(C16&lt;&gt;0,TYPE(C16)=1),(B16-C16)/C16*100,0)</f>
        <v>0</v>
      </c>
      <c r="E16" s="149" t="s">
        <v>90</v>
      </c>
      <c r="F16" s="187">
        <v>0</v>
      </c>
      <c r="G16" s="187">
        <v>0</v>
      </c>
      <c r="H16" s="165">
        <f>IF(AND(G16&lt;&gt;0,TYPE(G16)=1),(F16-G16)/G16*100,0)</f>
        <v>0</v>
      </c>
      <c r="I16" s="4"/>
      <c r="J16" s="4"/>
      <c r="K16" s="4"/>
    </row>
    <row r="17" spans="1:11" ht="30" customHeight="1">
      <c r="A17" s="149" t="s">
        <v>164</v>
      </c>
      <c r="B17" s="188">
        <v>0</v>
      </c>
      <c r="C17" s="186">
        <v>0</v>
      </c>
      <c r="D17" s="150">
        <f>IF(AND(C17&lt;&gt;0,TYPE(C17)=1),(B17-C17)/C17*100,0)</f>
        <v>0</v>
      </c>
      <c r="E17" s="149" t="s">
        <v>168</v>
      </c>
      <c r="F17" s="187">
        <v>0</v>
      </c>
      <c r="G17" s="187">
        <v>0</v>
      </c>
      <c r="H17" s="165">
        <f>IF(AND(G17&lt;&gt;0,TYPE(G17)=1),(F17-G17)/G17*100,0)</f>
        <v>0</v>
      </c>
      <c r="I17" s="4"/>
      <c r="J17" s="4"/>
      <c r="K17" s="4"/>
    </row>
    <row r="18" spans="1:11" ht="30" customHeight="1">
      <c r="A18" s="162"/>
      <c r="B18" s="155"/>
      <c r="C18" s="155"/>
      <c r="D18" s="157"/>
      <c r="E18" s="166"/>
      <c r="F18" s="167"/>
      <c r="G18" s="14"/>
      <c r="H18" s="150"/>
      <c r="I18" s="4"/>
      <c r="J18" s="4"/>
      <c r="K18" s="4"/>
    </row>
    <row r="19" spans="1:11" ht="30" customHeight="1">
      <c r="A19" s="162"/>
      <c r="B19" s="159"/>
      <c r="C19" s="159"/>
      <c r="D19" s="157"/>
      <c r="E19" s="162"/>
      <c r="F19" s="158"/>
      <c r="G19" s="154"/>
      <c r="H19" s="161"/>
      <c r="I19" s="4"/>
      <c r="J19" s="4"/>
      <c r="K19" s="4"/>
    </row>
    <row r="20" spans="1:11" ht="30" customHeight="1">
      <c r="A20" s="162" t="s">
        <v>25</v>
      </c>
      <c r="B20" s="159">
        <f>SUM(B15:B17)</f>
        <v>107921466</v>
      </c>
      <c r="C20" s="159">
        <f>SUM(C15:C17)</f>
        <v>101487935</v>
      </c>
      <c r="D20" s="165">
        <f>IF(AND(C20&lt;&gt;0,TYPE(C20)=1),(B20-C20)/C20*100,0)</f>
        <v>6.339207709763726</v>
      </c>
      <c r="E20" s="162" t="s">
        <v>6</v>
      </c>
      <c r="F20" s="158">
        <f>SUM(F15:F17)</f>
        <v>107921466</v>
      </c>
      <c r="G20" s="154">
        <f>SUM(G15:G15)</f>
        <v>101487935</v>
      </c>
      <c r="H20" s="150">
        <f>IF(AND(G20&lt;&gt;0,TYPE(G20)=1),(F20-G20)/G20*100,0)</f>
        <v>6.339207709763726</v>
      </c>
      <c r="I20" s="4"/>
      <c r="J20" s="4"/>
      <c r="K20" s="4"/>
    </row>
    <row r="21" spans="1:11" ht="18" customHeight="1">
      <c r="A21" s="4"/>
      <c r="B21" s="4"/>
      <c r="C21" s="4"/>
      <c r="D21" s="4"/>
      <c r="E21" s="9"/>
      <c r="F21" s="9"/>
      <c r="G21" s="9"/>
      <c r="H21" s="4"/>
      <c r="I21" s="4"/>
      <c r="J21" s="4"/>
      <c r="K21" s="4"/>
    </row>
    <row r="22" spans="1:11" ht="18" customHeight="1">
      <c r="A22" s="4"/>
      <c r="B22" s="4"/>
      <c r="C22" s="4"/>
      <c r="D22" s="4"/>
      <c r="E22" s="4"/>
      <c r="F22" s="9"/>
      <c r="G22" s="9"/>
      <c r="H22" s="4"/>
      <c r="I22" s="4"/>
      <c r="J22" s="4"/>
      <c r="K22" s="4"/>
    </row>
    <row r="23" spans="1:11" ht="18" customHeight="1">
      <c r="A23" s="4"/>
      <c r="B23" s="4"/>
      <c r="C23" s="4"/>
      <c r="D23" s="4"/>
      <c r="E23" s="4"/>
      <c r="F23" s="4"/>
      <c r="G23" s="9"/>
      <c r="H23" s="4"/>
      <c r="I23" s="4"/>
      <c r="J23" s="4"/>
      <c r="K23" s="4"/>
    </row>
    <row r="24" spans="1:11" ht="18" customHeight="1">
      <c r="A24" s="4"/>
      <c r="B24" s="4"/>
      <c r="C24" s="4"/>
      <c r="D24" s="4"/>
      <c r="E24" s="4"/>
      <c r="F24" s="4"/>
      <c r="G24" s="9"/>
      <c r="H24" s="4"/>
      <c r="I24" s="4"/>
      <c r="J24" s="4"/>
      <c r="K24" s="4"/>
    </row>
    <row r="25" ht="18" customHeight="1">
      <c r="B25" s="168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7" customWidth="1"/>
    <col min="5" max="5" width="26.5" style="7" customWidth="1"/>
    <col min="6" max="209" width="9.16015625" style="7" customWidth="1"/>
    <col min="210" max="256" width="9.16015625" style="0" customWidth="1"/>
  </cols>
  <sheetData>
    <row r="1" spans="4:5" ht="18" customHeight="1">
      <c r="D1" s="5"/>
      <c r="E1" s="6"/>
    </row>
    <row r="2" spans="2:5" ht="18" customHeight="1">
      <c r="B2" s="138" t="s">
        <v>112</v>
      </c>
      <c r="C2" s="138"/>
      <c r="D2" s="138"/>
      <c r="E2" s="138"/>
    </row>
    <row r="3" spans="4:6" ht="18" customHeight="1">
      <c r="D3" s="7"/>
      <c r="E3" s="10" t="s">
        <v>53</v>
      </c>
      <c r="F3" s="7"/>
    </row>
    <row r="4" spans="1:5" ht="24" customHeight="1">
      <c r="A4" s="100" t="s">
        <v>65</v>
      </c>
      <c r="B4" s="100"/>
      <c r="C4" s="100"/>
      <c r="D4" s="100"/>
      <c r="E4" s="98" t="s">
        <v>148</v>
      </c>
    </row>
    <row r="5" spans="1:5" ht="18" customHeight="1">
      <c r="A5" s="101" t="s">
        <v>171</v>
      </c>
      <c r="B5" s="101"/>
      <c r="C5" s="101"/>
      <c r="D5" s="99" t="s">
        <v>113</v>
      </c>
      <c r="E5" s="15"/>
    </row>
    <row r="6" spans="1:5" ht="20.25" customHeight="1">
      <c r="A6" s="137" t="s">
        <v>71</v>
      </c>
      <c r="B6" s="102" t="s">
        <v>120</v>
      </c>
      <c r="C6" s="102" t="s">
        <v>119</v>
      </c>
      <c r="D6" s="17"/>
      <c r="E6" s="16"/>
    </row>
    <row r="7" spans="1:6" ht="18" customHeight="1">
      <c r="A7" s="199"/>
      <c r="B7" s="198"/>
      <c r="C7" s="198"/>
      <c r="D7" s="196" t="s">
        <v>45</v>
      </c>
      <c r="E7" s="197">
        <v>97669483</v>
      </c>
      <c r="F7" s="7"/>
    </row>
    <row r="8" spans="1:6" ht="18" customHeight="1">
      <c r="A8" s="199"/>
      <c r="B8" s="198"/>
      <c r="C8" s="198"/>
      <c r="D8" s="196" t="s">
        <v>22</v>
      </c>
      <c r="E8" s="197">
        <v>97669483</v>
      </c>
      <c r="F8" s="7"/>
    </row>
    <row r="9" spans="1:5" ht="18" customHeight="1">
      <c r="A9" s="199" t="s">
        <v>156</v>
      </c>
      <c r="B9" s="198" t="s">
        <v>136</v>
      </c>
      <c r="C9" s="198" t="s">
        <v>138</v>
      </c>
      <c r="D9" s="196" t="s">
        <v>97</v>
      </c>
      <c r="E9" s="197">
        <v>475000</v>
      </c>
    </row>
    <row r="10" spans="1:5" ht="18" customHeight="1">
      <c r="A10" s="199" t="s">
        <v>156</v>
      </c>
      <c r="B10" s="198" t="s">
        <v>136</v>
      </c>
      <c r="C10" s="198" t="s">
        <v>138</v>
      </c>
      <c r="D10" s="196" t="s">
        <v>24</v>
      </c>
      <c r="E10" s="197">
        <v>1350900</v>
      </c>
    </row>
    <row r="11" spans="1:5" ht="18" customHeight="1">
      <c r="A11" s="199" t="s">
        <v>156</v>
      </c>
      <c r="B11" s="198" t="s">
        <v>136</v>
      </c>
      <c r="C11" s="198" t="s">
        <v>138</v>
      </c>
      <c r="D11" s="196" t="s">
        <v>78</v>
      </c>
      <c r="E11" s="197">
        <v>47500</v>
      </c>
    </row>
    <row r="12" spans="1:5" ht="18" customHeight="1">
      <c r="A12" s="199" t="s">
        <v>156</v>
      </c>
      <c r="B12" s="198" t="s">
        <v>136</v>
      </c>
      <c r="C12" s="198" t="s">
        <v>138</v>
      </c>
      <c r="D12" s="196" t="s">
        <v>103</v>
      </c>
      <c r="E12" s="197">
        <v>322364</v>
      </c>
    </row>
    <row r="13" spans="1:5" ht="18" customHeight="1">
      <c r="A13" s="199" t="s">
        <v>156</v>
      </c>
      <c r="B13" s="198" t="s">
        <v>136</v>
      </c>
      <c r="C13" s="198" t="s">
        <v>138</v>
      </c>
      <c r="D13" s="196" t="s">
        <v>159</v>
      </c>
      <c r="E13" s="197">
        <v>2280000</v>
      </c>
    </row>
    <row r="14" spans="1:5" ht="18" customHeight="1">
      <c r="A14" s="199" t="s">
        <v>156</v>
      </c>
      <c r="B14" s="198" t="s">
        <v>136</v>
      </c>
      <c r="C14" s="198" t="s">
        <v>138</v>
      </c>
      <c r="D14" s="196" t="s">
        <v>87</v>
      </c>
      <c r="E14" s="197">
        <v>23750</v>
      </c>
    </row>
    <row r="15" spans="1:5" ht="18" customHeight="1">
      <c r="A15" s="199" t="s">
        <v>156</v>
      </c>
      <c r="B15" s="198" t="s">
        <v>136</v>
      </c>
      <c r="C15" s="198" t="s">
        <v>138</v>
      </c>
      <c r="D15" s="196" t="s">
        <v>106</v>
      </c>
      <c r="E15" s="197">
        <v>7505000</v>
      </c>
    </row>
    <row r="16" spans="1:5" ht="18" customHeight="1">
      <c r="A16" s="199" t="s">
        <v>156</v>
      </c>
      <c r="B16" s="198" t="s">
        <v>136</v>
      </c>
      <c r="C16" s="198" t="s">
        <v>138</v>
      </c>
      <c r="D16" s="196" t="s">
        <v>70</v>
      </c>
      <c r="E16" s="197">
        <v>5225000</v>
      </c>
    </row>
    <row r="17" spans="1:5" ht="18" customHeight="1">
      <c r="A17" s="199" t="s">
        <v>156</v>
      </c>
      <c r="B17" s="198" t="s">
        <v>136</v>
      </c>
      <c r="C17" s="198" t="s">
        <v>138</v>
      </c>
      <c r="D17" s="196" t="s">
        <v>125</v>
      </c>
      <c r="E17" s="197">
        <v>1710000</v>
      </c>
    </row>
    <row r="18" spans="1:5" ht="18" customHeight="1">
      <c r="A18" s="199" t="s">
        <v>156</v>
      </c>
      <c r="B18" s="198" t="s">
        <v>136</v>
      </c>
      <c r="C18" s="198" t="s">
        <v>138</v>
      </c>
      <c r="D18" s="196" t="s">
        <v>173</v>
      </c>
      <c r="E18" s="197">
        <v>427500</v>
      </c>
    </row>
    <row r="19" spans="1:5" ht="18" customHeight="1">
      <c r="A19" s="199" t="s">
        <v>156</v>
      </c>
      <c r="B19" s="198" t="s">
        <v>136</v>
      </c>
      <c r="C19" s="198" t="s">
        <v>138</v>
      </c>
      <c r="D19" s="196" t="s">
        <v>34</v>
      </c>
      <c r="E19" s="197">
        <v>1045000</v>
      </c>
    </row>
    <row r="20" spans="1:5" ht="18" customHeight="1">
      <c r="A20" s="199" t="s">
        <v>156</v>
      </c>
      <c r="B20" s="198" t="s">
        <v>136</v>
      </c>
      <c r="C20" s="198" t="s">
        <v>138</v>
      </c>
      <c r="D20" s="196" t="s">
        <v>42</v>
      </c>
      <c r="E20" s="197">
        <v>340480</v>
      </c>
    </row>
    <row r="21" spans="1:5" ht="18" customHeight="1">
      <c r="A21" s="199" t="s">
        <v>156</v>
      </c>
      <c r="B21" s="198" t="s">
        <v>136</v>
      </c>
      <c r="C21" s="198" t="s">
        <v>138</v>
      </c>
      <c r="D21" s="196" t="s">
        <v>23</v>
      </c>
      <c r="E21" s="197">
        <v>16244009</v>
      </c>
    </row>
    <row r="22" spans="1:5" ht="18" customHeight="1">
      <c r="A22" s="199" t="s">
        <v>156</v>
      </c>
      <c r="B22" s="198" t="s">
        <v>136</v>
      </c>
      <c r="C22" s="198" t="s">
        <v>138</v>
      </c>
      <c r="D22" s="196" t="s">
        <v>33</v>
      </c>
      <c r="E22" s="197">
        <v>376798</v>
      </c>
    </row>
    <row r="23" spans="1:5" ht="18" customHeight="1">
      <c r="A23" s="199" t="s">
        <v>156</v>
      </c>
      <c r="B23" s="198" t="s">
        <v>136</v>
      </c>
      <c r="C23" s="198" t="s">
        <v>138</v>
      </c>
      <c r="D23" s="196" t="s">
        <v>3</v>
      </c>
      <c r="E23" s="197">
        <v>395666</v>
      </c>
    </row>
    <row r="24" spans="1:5" ht="18" customHeight="1">
      <c r="A24" s="199" t="s">
        <v>156</v>
      </c>
      <c r="B24" s="198" t="s">
        <v>136</v>
      </c>
      <c r="C24" s="198" t="s">
        <v>138</v>
      </c>
      <c r="D24" s="196" t="s">
        <v>108</v>
      </c>
      <c r="E24" s="197">
        <v>51197736</v>
      </c>
    </row>
    <row r="25" spans="1:5" ht="18" customHeight="1">
      <c r="A25" s="199" t="s">
        <v>156</v>
      </c>
      <c r="B25" s="198" t="s">
        <v>136</v>
      </c>
      <c r="C25" s="198" t="s">
        <v>138</v>
      </c>
      <c r="D25" s="196" t="s">
        <v>82</v>
      </c>
      <c r="E25" s="197">
        <v>47500</v>
      </c>
    </row>
    <row r="26" spans="1:5" ht="18" customHeight="1">
      <c r="A26" s="199" t="s">
        <v>156</v>
      </c>
      <c r="B26" s="198" t="s">
        <v>136</v>
      </c>
      <c r="C26" s="198" t="s">
        <v>138</v>
      </c>
      <c r="D26" s="196" t="s">
        <v>60</v>
      </c>
      <c r="E26" s="197">
        <v>318270</v>
      </c>
    </row>
    <row r="27" spans="1:5" ht="18" customHeight="1">
      <c r="A27" s="199" t="s">
        <v>156</v>
      </c>
      <c r="B27" s="198" t="s">
        <v>136</v>
      </c>
      <c r="C27" s="198" t="s">
        <v>138</v>
      </c>
      <c r="D27" s="196" t="s">
        <v>74</v>
      </c>
      <c r="E27" s="197">
        <v>956650</v>
      </c>
    </row>
    <row r="28" spans="1:5" ht="18" customHeight="1">
      <c r="A28" s="199" t="s">
        <v>156</v>
      </c>
      <c r="B28" s="198" t="s">
        <v>136</v>
      </c>
      <c r="C28" s="198" t="s">
        <v>138</v>
      </c>
      <c r="D28" s="196" t="s">
        <v>14</v>
      </c>
      <c r="E28" s="197">
        <v>2261000</v>
      </c>
    </row>
    <row r="29" spans="1:5" ht="18" customHeight="1">
      <c r="A29" s="199" t="s">
        <v>156</v>
      </c>
      <c r="B29" s="198" t="s">
        <v>136</v>
      </c>
      <c r="C29" s="198" t="s">
        <v>138</v>
      </c>
      <c r="D29" s="196" t="s">
        <v>94</v>
      </c>
      <c r="E29" s="197">
        <v>123500</v>
      </c>
    </row>
    <row r="30" spans="1:5" ht="18" customHeight="1">
      <c r="A30" s="199" t="s">
        <v>156</v>
      </c>
      <c r="B30" s="198" t="s">
        <v>136</v>
      </c>
      <c r="C30" s="198" t="s">
        <v>138</v>
      </c>
      <c r="D30" s="196" t="s">
        <v>131</v>
      </c>
      <c r="E30" s="197">
        <v>55860</v>
      </c>
    </row>
    <row r="31" spans="1:5" ht="18" customHeight="1">
      <c r="A31" s="199" t="s">
        <v>156</v>
      </c>
      <c r="B31" s="198" t="s">
        <v>136</v>
      </c>
      <c r="C31" s="198" t="s">
        <v>138</v>
      </c>
      <c r="D31" s="196" t="s">
        <v>96</v>
      </c>
      <c r="E31" s="197">
        <v>2850000</v>
      </c>
    </row>
    <row r="32" spans="1:5" ht="18" customHeight="1">
      <c r="A32" s="199" t="s">
        <v>156</v>
      </c>
      <c r="B32" s="198" t="s">
        <v>136</v>
      </c>
      <c r="C32" s="198" t="s">
        <v>138</v>
      </c>
      <c r="D32" s="196" t="s">
        <v>73</v>
      </c>
      <c r="E32" s="197">
        <v>2090000</v>
      </c>
    </row>
  </sheetData>
  <sheetProtection/>
  <mergeCells count="5">
    <mergeCell ref="D5:D6"/>
    <mergeCell ref="E4:E6"/>
    <mergeCell ref="A4:D4"/>
    <mergeCell ref="A5:C5"/>
    <mergeCell ref="B2:E2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  <col min="228" max="256" width="9.16015625" style="0" customWidth="1"/>
  </cols>
  <sheetData>
    <row r="1" spans="1:227" ht="19.5" customHeight="1">
      <c r="A1" s="18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</row>
    <row r="2" spans="1:227" ht="19.5" customHeight="1">
      <c r="A2" s="21" t="s">
        <v>85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</row>
    <row r="3" spans="1:227" ht="19.5" customHeight="1">
      <c r="A3" s="108"/>
      <c r="C3" s="113"/>
      <c r="F3" s="109"/>
      <c r="G3" s="22"/>
      <c r="H3" s="22"/>
      <c r="I3" s="22"/>
      <c r="J3" s="22"/>
      <c r="K3" s="22"/>
      <c r="L3" s="22"/>
      <c r="M3" s="22"/>
      <c r="N3" s="22"/>
      <c r="Q3" s="23"/>
      <c r="R3" s="23"/>
      <c r="S3" s="23"/>
      <c r="T3" s="23"/>
      <c r="U3" s="23"/>
      <c r="V3" s="23"/>
      <c r="W3" s="23"/>
      <c r="X3" s="24" t="s">
        <v>15</v>
      </c>
      <c r="Y3" s="24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</row>
    <row r="4" spans="1:227" ht="19.5" customHeight="1">
      <c r="A4" s="112" t="s">
        <v>48</v>
      </c>
      <c r="B4" s="114"/>
      <c r="C4" s="112"/>
      <c r="D4" s="112"/>
      <c r="E4" s="112"/>
      <c r="F4" s="25" t="s">
        <v>142</v>
      </c>
      <c r="G4" s="27" t="s">
        <v>161</v>
      </c>
      <c r="H4" s="28"/>
      <c r="I4" s="28"/>
      <c r="J4" s="28"/>
      <c r="K4" s="28"/>
      <c r="L4" s="28"/>
      <c r="M4" s="28"/>
      <c r="N4" s="28"/>
      <c r="O4" s="28"/>
      <c r="P4" s="29"/>
      <c r="Q4" s="94" t="s">
        <v>31</v>
      </c>
      <c r="R4" s="94"/>
      <c r="S4" s="94"/>
      <c r="T4" s="94"/>
      <c r="U4" s="94"/>
      <c r="V4" s="94"/>
      <c r="W4" s="94"/>
      <c r="X4" s="94"/>
      <c r="Y4" s="94"/>
      <c r="Z4" s="94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</row>
    <row r="5" spans="1:227" ht="24" customHeight="1">
      <c r="A5" s="112"/>
      <c r="B5" s="112"/>
      <c r="C5" s="112"/>
      <c r="D5" s="112"/>
      <c r="E5" s="112"/>
      <c r="F5" s="92"/>
      <c r="G5" s="30" t="s">
        <v>45</v>
      </c>
      <c r="H5" s="30" t="s">
        <v>155</v>
      </c>
      <c r="I5" s="30"/>
      <c r="J5" s="30"/>
      <c r="K5" s="30" t="s">
        <v>133</v>
      </c>
      <c r="L5" s="30"/>
      <c r="M5" s="30"/>
      <c r="N5" s="30" t="s">
        <v>105</v>
      </c>
      <c r="O5" s="30"/>
      <c r="P5" s="30"/>
      <c r="Q5" s="30" t="s">
        <v>45</v>
      </c>
      <c r="R5" s="30" t="s">
        <v>155</v>
      </c>
      <c r="S5" s="30"/>
      <c r="T5" s="30"/>
      <c r="U5" s="30" t="s">
        <v>133</v>
      </c>
      <c r="V5" s="30"/>
      <c r="W5" s="30"/>
      <c r="X5" s="30" t="s">
        <v>105</v>
      </c>
      <c r="Y5" s="30"/>
      <c r="Z5" s="30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</row>
    <row r="6" spans="1:227" ht="19.5" customHeight="1">
      <c r="A6" s="25" t="s">
        <v>171</v>
      </c>
      <c r="B6" s="25"/>
      <c r="C6" s="25"/>
      <c r="D6" s="110" t="s">
        <v>76</v>
      </c>
      <c r="E6" s="110" t="s">
        <v>68</v>
      </c>
      <c r="F6" s="92"/>
      <c r="G6" s="30"/>
      <c r="H6" s="30" t="s">
        <v>93</v>
      </c>
      <c r="I6" s="30" t="s">
        <v>21</v>
      </c>
      <c r="J6" s="31" t="s">
        <v>102</v>
      </c>
      <c r="K6" s="30" t="s">
        <v>93</v>
      </c>
      <c r="L6" s="30" t="s">
        <v>21</v>
      </c>
      <c r="M6" s="31" t="s">
        <v>102</v>
      </c>
      <c r="N6" s="30" t="s">
        <v>93</v>
      </c>
      <c r="O6" s="30" t="s">
        <v>21</v>
      </c>
      <c r="P6" s="31" t="s">
        <v>102</v>
      </c>
      <c r="Q6" s="30"/>
      <c r="R6" s="30" t="s">
        <v>93</v>
      </c>
      <c r="S6" s="30" t="s">
        <v>21</v>
      </c>
      <c r="T6" s="31" t="s">
        <v>102</v>
      </c>
      <c r="U6" s="30" t="s">
        <v>93</v>
      </c>
      <c r="V6" s="30" t="s">
        <v>21</v>
      </c>
      <c r="W6" s="31" t="s">
        <v>102</v>
      </c>
      <c r="X6" s="30" t="s">
        <v>93</v>
      </c>
      <c r="Y6" s="30" t="s">
        <v>21</v>
      </c>
      <c r="Z6" s="31" t="s">
        <v>102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</row>
    <row r="7" spans="1:227" ht="18" customHeight="1">
      <c r="A7" s="74" t="s">
        <v>71</v>
      </c>
      <c r="B7" s="74" t="s">
        <v>120</v>
      </c>
      <c r="C7" s="74" t="s">
        <v>119</v>
      </c>
      <c r="D7" s="111"/>
      <c r="E7" s="111"/>
      <c r="F7" s="26"/>
      <c r="G7" s="104"/>
      <c r="H7" s="104"/>
      <c r="I7" s="104"/>
      <c r="J7" s="76"/>
      <c r="K7" s="104"/>
      <c r="L7" s="104"/>
      <c r="M7" s="76"/>
      <c r="N7" s="104"/>
      <c r="O7" s="104"/>
      <c r="P7" s="76"/>
      <c r="Q7" s="104"/>
      <c r="R7" s="104"/>
      <c r="S7" s="104"/>
      <c r="T7" s="76"/>
      <c r="U7" s="104"/>
      <c r="V7" s="104"/>
      <c r="W7" s="76"/>
      <c r="X7" s="104"/>
      <c r="Y7" s="104"/>
      <c r="Z7" s="76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</row>
    <row r="8" spans="1:227" ht="19.5" customHeight="1">
      <c r="A8" s="203"/>
      <c r="B8" s="204"/>
      <c r="C8" s="203"/>
      <c r="D8" s="204"/>
      <c r="E8" s="201" t="s">
        <v>45</v>
      </c>
      <c r="F8" s="187">
        <v>107921466</v>
      </c>
      <c r="G8" s="200">
        <v>107921466</v>
      </c>
      <c r="H8" s="200">
        <v>107921466</v>
      </c>
      <c r="I8" s="202">
        <v>10251983</v>
      </c>
      <c r="J8" s="188">
        <v>97669483</v>
      </c>
      <c r="K8" s="187">
        <v>0</v>
      </c>
      <c r="L8" s="202">
        <v>0</v>
      </c>
      <c r="M8" s="188">
        <v>0</v>
      </c>
      <c r="N8" s="187">
        <v>0</v>
      </c>
      <c r="O8" s="202">
        <v>0</v>
      </c>
      <c r="P8" s="188">
        <v>0</v>
      </c>
      <c r="Q8" s="187">
        <v>0</v>
      </c>
      <c r="R8" s="200">
        <v>0</v>
      </c>
      <c r="S8" s="200">
        <v>0</v>
      </c>
      <c r="T8" s="200">
        <v>0</v>
      </c>
      <c r="U8" s="200">
        <v>0</v>
      </c>
      <c r="V8" s="200">
        <v>0</v>
      </c>
      <c r="W8" s="200">
        <v>0</v>
      </c>
      <c r="X8" s="200">
        <v>0</v>
      </c>
      <c r="Y8" s="200">
        <v>0</v>
      </c>
      <c r="Z8" s="200">
        <v>0</v>
      </c>
      <c r="AA8" s="10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</row>
    <row r="9" spans="1:227" ht="19.5" customHeight="1">
      <c r="A9" s="203"/>
      <c r="B9" s="204"/>
      <c r="C9" s="203"/>
      <c r="D9" s="204"/>
      <c r="E9" s="201" t="s">
        <v>19</v>
      </c>
      <c r="F9" s="187">
        <v>107921466</v>
      </c>
      <c r="G9" s="200">
        <v>107921466</v>
      </c>
      <c r="H9" s="200">
        <v>107921466</v>
      </c>
      <c r="I9" s="202">
        <v>10251983</v>
      </c>
      <c r="J9" s="188">
        <v>97669483</v>
      </c>
      <c r="K9" s="187">
        <v>0</v>
      </c>
      <c r="L9" s="202">
        <v>0</v>
      </c>
      <c r="M9" s="188">
        <v>0</v>
      </c>
      <c r="N9" s="187">
        <v>0</v>
      </c>
      <c r="O9" s="202">
        <v>0</v>
      </c>
      <c r="P9" s="188">
        <v>0</v>
      </c>
      <c r="Q9" s="187">
        <v>0</v>
      </c>
      <c r="R9" s="200">
        <v>0</v>
      </c>
      <c r="S9" s="200">
        <v>0</v>
      </c>
      <c r="T9" s="200">
        <v>0</v>
      </c>
      <c r="U9" s="200">
        <v>0</v>
      </c>
      <c r="V9" s="200">
        <v>0</v>
      </c>
      <c r="W9" s="200">
        <v>0</v>
      </c>
      <c r="X9" s="200">
        <v>0</v>
      </c>
      <c r="Y9" s="200">
        <v>0</v>
      </c>
      <c r="Z9" s="200">
        <v>0</v>
      </c>
      <c r="AA9" s="107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</row>
    <row r="10" spans="1:227" ht="19.5" customHeight="1">
      <c r="A10" s="203"/>
      <c r="B10" s="204"/>
      <c r="C10" s="203"/>
      <c r="D10" s="204"/>
      <c r="E10" s="201" t="s">
        <v>130</v>
      </c>
      <c r="F10" s="187">
        <v>107921466</v>
      </c>
      <c r="G10" s="200">
        <v>107921466</v>
      </c>
      <c r="H10" s="200">
        <v>107921466</v>
      </c>
      <c r="I10" s="202">
        <v>10251983</v>
      </c>
      <c r="J10" s="188">
        <v>97669483</v>
      </c>
      <c r="K10" s="187">
        <v>0</v>
      </c>
      <c r="L10" s="202">
        <v>0</v>
      </c>
      <c r="M10" s="188">
        <v>0</v>
      </c>
      <c r="N10" s="187">
        <v>0</v>
      </c>
      <c r="O10" s="202">
        <v>0</v>
      </c>
      <c r="P10" s="188">
        <v>0</v>
      </c>
      <c r="Q10" s="187">
        <v>0</v>
      </c>
      <c r="R10" s="200">
        <v>0</v>
      </c>
      <c r="S10" s="200">
        <v>0</v>
      </c>
      <c r="T10" s="200">
        <v>0</v>
      </c>
      <c r="U10" s="200">
        <v>0</v>
      </c>
      <c r="V10" s="200">
        <v>0</v>
      </c>
      <c r="W10" s="200">
        <v>0</v>
      </c>
      <c r="X10" s="200">
        <v>0</v>
      </c>
      <c r="Y10" s="200">
        <v>0</v>
      </c>
      <c r="Z10" s="200">
        <v>0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</row>
    <row r="11" spans="1:227" ht="19.5" customHeight="1">
      <c r="A11" s="203" t="s">
        <v>66</v>
      </c>
      <c r="B11" s="204" t="s">
        <v>89</v>
      </c>
      <c r="C11" s="203" t="s">
        <v>138</v>
      </c>
      <c r="D11" s="204" t="s">
        <v>149</v>
      </c>
      <c r="E11" s="201" t="s">
        <v>172</v>
      </c>
      <c r="F11" s="187">
        <v>762137</v>
      </c>
      <c r="G11" s="200">
        <v>762137</v>
      </c>
      <c r="H11" s="200">
        <v>762137</v>
      </c>
      <c r="I11" s="202">
        <v>762137</v>
      </c>
      <c r="J11" s="188">
        <v>0</v>
      </c>
      <c r="K11" s="187">
        <v>0</v>
      </c>
      <c r="L11" s="202">
        <v>0</v>
      </c>
      <c r="M11" s="188">
        <v>0</v>
      </c>
      <c r="N11" s="187">
        <v>0</v>
      </c>
      <c r="O11" s="202">
        <v>0</v>
      </c>
      <c r="P11" s="188">
        <v>0</v>
      </c>
      <c r="Q11" s="187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200">
        <v>0</v>
      </c>
      <c r="Y11" s="200">
        <v>0</v>
      </c>
      <c r="Z11" s="200">
        <v>0</v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</row>
    <row r="12" spans="1:227" ht="19.5" customHeight="1">
      <c r="A12" s="203" t="s">
        <v>156</v>
      </c>
      <c r="B12" s="204" t="s">
        <v>138</v>
      </c>
      <c r="C12" s="203" t="s">
        <v>138</v>
      </c>
      <c r="D12" s="204" t="s">
        <v>149</v>
      </c>
      <c r="E12" s="201" t="s">
        <v>129</v>
      </c>
      <c r="F12" s="187">
        <v>7613252</v>
      </c>
      <c r="G12" s="200">
        <v>7613252</v>
      </c>
      <c r="H12" s="200">
        <v>7613252</v>
      </c>
      <c r="I12" s="202">
        <v>7613252</v>
      </c>
      <c r="J12" s="188">
        <v>0</v>
      </c>
      <c r="K12" s="187">
        <v>0</v>
      </c>
      <c r="L12" s="202">
        <v>0</v>
      </c>
      <c r="M12" s="188">
        <v>0</v>
      </c>
      <c r="N12" s="187">
        <v>0</v>
      </c>
      <c r="O12" s="202">
        <v>0</v>
      </c>
      <c r="P12" s="188">
        <v>0</v>
      </c>
      <c r="Q12" s="187">
        <v>0</v>
      </c>
      <c r="R12" s="200">
        <v>0</v>
      </c>
      <c r="S12" s="200">
        <v>0</v>
      </c>
      <c r="T12" s="200">
        <v>0</v>
      </c>
      <c r="U12" s="200">
        <v>0</v>
      </c>
      <c r="V12" s="200">
        <v>0</v>
      </c>
      <c r="W12" s="200">
        <v>0</v>
      </c>
      <c r="X12" s="200">
        <v>0</v>
      </c>
      <c r="Y12" s="200">
        <v>0</v>
      </c>
      <c r="Z12" s="200">
        <v>0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</row>
    <row r="13" spans="1:227" ht="19.5" customHeight="1">
      <c r="A13" s="203" t="s">
        <v>37</v>
      </c>
      <c r="B13" s="204" t="s">
        <v>136</v>
      </c>
      <c r="C13" s="203" t="s">
        <v>16</v>
      </c>
      <c r="D13" s="204" t="s">
        <v>149</v>
      </c>
      <c r="E13" s="201" t="s">
        <v>117</v>
      </c>
      <c r="F13" s="187">
        <v>5000</v>
      </c>
      <c r="G13" s="200">
        <v>5000</v>
      </c>
      <c r="H13" s="200">
        <v>5000</v>
      </c>
      <c r="I13" s="202">
        <v>5000</v>
      </c>
      <c r="J13" s="188">
        <v>0</v>
      </c>
      <c r="K13" s="187">
        <v>0</v>
      </c>
      <c r="L13" s="202">
        <v>0</v>
      </c>
      <c r="M13" s="188">
        <v>0</v>
      </c>
      <c r="N13" s="187">
        <v>0</v>
      </c>
      <c r="O13" s="202">
        <v>0</v>
      </c>
      <c r="P13" s="188">
        <v>0</v>
      </c>
      <c r="Q13" s="187">
        <v>0</v>
      </c>
      <c r="R13" s="200">
        <v>0</v>
      </c>
      <c r="S13" s="200">
        <v>0</v>
      </c>
      <c r="T13" s="200">
        <v>0</v>
      </c>
      <c r="U13" s="200">
        <v>0</v>
      </c>
      <c r="V13" s="200">
        <v>0</v>
      </c>
      <c r="W13" s="200">
        <v>0</v>
      </c>
      <c r="X13" s="200">
        <v>0</v>
      </c>
      <c r="Y13" s="200">
        <v>0</v>
      </c>
      <c r="Z13" s="200">
        <v>0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</row>
    <row r="14" spans="1:227" ht="19.5" customHeight="1">
      <c r="A14" s="203" t="s">
        <v>47</v>
      </c>
      <c r="B14" s="204" t="s">
        <v>136</v>
      </c>
      <c r="C14" s="203" t="s">
        <v>136</v>
      </c>
      <c r="D14" s="204" t="s">
        <v>149</v>
      </c>
      <c r="E14" s="201" t="s">
        <v>46</v>
      </c>
      <c r="F14" s="187">
        <v>1270229</v>
      </c>
      <c r="G14" s="200">
        <v>1270229</v>
      </c>
      <c r="H14" s="200">
        <v>1270229</v>
      </c>
      <c r="I14" s="202">
        <v>1270229</v>
      </c>
      <c r="J14" s="188">
        <v>0</v>
      </c>
      <c r="K14" s="187">
        <v>0</v>
      </c>
      <c r="L14" s="202">
        <v>0</v>
      </c>
      <c r="M14" s="188">
        <v>0</v>
      </c>
      <c r="N14" s="187">
        <v>0</v>
      </c>
      <c r="O14" s="202">
        <v>0</v>
      </c>
      <c r="P14" s="188">
        <v>0</v>
      </c>
      <c r="Q14" s="187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0">
        <v>0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</row>
    <row r="15" spans="1:227" ht="19.5" customHeight="1">
      <c r="A15" s="203" t="s">
        <v>77</v>
      </c>
      <c r="B15" s="204" t="s">
        <v>100</v>
      </c>
      <c r="C15" s="203" t="s">
        <v>89</v>
      </c>
      <c r="D15" s="204" t="s">
        <v>149</v>
      </c>
      <c r="E15" s="201" t="s">
        <v>27</v>
      </c>
      <c r="F15" s="187">
        <v>601365</v>
      </c>
      <c r="G15" s="200">
        <v>601365</v>
      </c>
      <c r="H15" s="200">
        <v>601365</v>
      </c>
      <c r="I15" s="202">
        <v>601365</v>
      </c>
      <c r="J15" s="188">
        <v>0</v>
      </c>
      <c r="K15" s="187">
        <v>0</v>
      </c>
      <c r="L15" s="202">
        <v>0</v>
      </c>
      <c r="M15" s="188">
        <v>0</v>
      </c>
      <c r="N15" s="187">
        <v>0</v>
      </c>
      <c r="O15" s="202">
        <v>0</v>
      </c>
      <c r="P15" s="188">
        <v>0</v>
      </c>
      <c r="Q15" s="187">
        <v>0</v>
      </c>
      <c r="R15" s="200">
        <v>0</v>
      </c>
      <c r="S15" s="200">
        <v>0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00">
        <v>0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</row>
    <row r="16" spans="1:227" ht="19.5" customHeight="1">
      <c r="A16" s="203" t="s">
        <v>156</v>
      </c>
      <c r="B16" s="204" t="s">
        <v>136</v>
      </c>
      <c r="C16" s="203" t="s">
        <v>138</v>
      </c>
      <c r="D16" s="204" t="s">
        <v>149</v>
      </c>
      <c r="E16" s="201" t="s">
        <v>145</v>
      </c>
      <c r="F16" s="187">
        <v>97669483</v>
      </c>
      <c r="G16" s="200">
        <v>97669483</v>
      </c>
      <c r="H16" s="200">
        <v>97669483</v>
      </c>
      <c r="I16" s="202">
        <v>0</v>
      </c>
      <c r="J16" s="188">
        <v>97669483</v>
      </c>
      <c r="K16" s="187">
        <v>0</v>
      </c>
      <c r="L16" s="202">
        <v>0</v>
      </c>
      <c r="M16" s="188">
        <v>0</v>
      </c>
      <c r="N16" s="187">
        <v>0</v>
      </c>
      <c r="O16" s="202">
        <v>0</v>
      </c>
      <c r="P16" s="188">
        <v>0</v>
      </c>
      <c r="Q16" s="187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200">
        <v>0</v>
      </c>
      <c r="Z16" s="200">
        <v>0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</row>
    <row r="17" spans="1:227" ht="19.5" customHeight="1">
      <c r="A17" s="37"/>
      <c r="B17" s="37"/>
      <c r="C17" s="37"/>
      <c r="D17" s="37"/>
      <c r="E17" s="37"/>
      <c r="F17" s="37"/>
      <c r="G17" s="23"/>
      <c r="H17" s="34"/>
      <c r="I17" s="34"/>
      <c r="J17" s="34"/>
      <c r="K17" s="34"/>
      <c r="L17" s="34"/>
      <c r="M17" s="34"/>
      <c r="N17" s="34"/>
      <c r="O17" s="34"/>
      <c r="P17" s="34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</row>
    <row r="18" spans="1:227" ht="19.5" customHeight="1">
      <c r="A18" s="20"/>
      <c r="B18" s="20"/>
      <c r="C18" s="20"/>
      <c r="D18" s="20"/>
      <c r="E18" s="20"/>
      <c r="F18" s="20"/>
      <c r="G18" s="20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</row>
    <row r="19" spans="1:227" ht="19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</row>
    <row r="20" spans="1:227" ht="19.5" customHeight="1">
      <c r="A20" s="38"/>
      <c r="B20" s="38"/>
      <c r="C20" s="38"/>
      <c r="D20" s="38"/>
      <c r="E20" s="38"/>
      <c r="F20" s="38"/>
      <c r="G20" s="38"/>
      <c r="H20" s="38"/>
      <c r="I20" s="103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</row>
    <row r="21" spans="1:227" ht="19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</row>
    <row r="22" spans="1:227" ht="19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</row>
    <row r="23" spans="1:227" ht="19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</row>
    <row r="24" spans="1:227" ht="19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</row>
    <row r="25" spans="1:227" ht="19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</row>
    <row r="26" spans="1:227" ht="19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</row>
    <row r="27" spans="1:227" ht="19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</row>
    <row r="28" spans="1:227" ht="19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</row>
    <row r="29" spans="1:227" ht="19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</row>
    <row r="30" spans="1:227" ht="19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</row>
    <row r="31" spans="1:227" ht="19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</row>
    <row r="32" spans="1:227" ht="19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</row>
    <row r="33" spans="1:227" ht="19.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</row>
    <row r="34" spans="1:227" ht="19.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</row>
    <row r="35" spans="1:227" ht="19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</row>
  </sheetData>
  <sheetProtection/>
  <mergeCells count="35">
    <mergeCell ref="X3:Y3"/>
    <mergeCell ref="M6:M7"/>
    <mergeCell ref="N6:N7"/>
    <mergeCell ref="O6:O7"/>
    <mergeCell ref="P6:P7"/>
    <mergeCell ref="N5:P5"/>
    <mergeCell ref="Q4:Z4"/>
    <mergeCell ref="Q5:Q7"/>
    <mergeCell ref="R5:T5"/>
    <mergeCell ref="U5:W5"/>
    <mergeCell ref="A2:Z2"/>
    <mergeCell ref="A6:C6"/>
    <mergeCell ref="D6:D7"/>
    <mergeCell ref="E6:E7"/>
    <mergeCell ref="H6:H7"/>
    <mergeCell ref="I6:I7"/>
    <mergeCell ref="J6:J7"/>
    <mergeCell ref="K6:K7"/>
    <mergeCell ref="L6:L7"/>
    <mergeCell ref="A4:E5"/>
    <mergeCell ref="F4:F7"/>
    <mergeCell ref="G4:P4"/>
    <mergeCell ref="G5:G7"/>
    <mergeCell ref="H5:J5"/>
    <mergeCell ref="K5:M5"/>
    <mergeCell ref="X5:Z5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6" width="9.16015625" style="0" customWidth="1"/>
    <col min="17" max="19" width="11" style="0" customWidth="1"/>
    <col min="20" max="20" width="11.5" style="0" customWidth="1"/>
    <col min="21" max="21" width="8.66015625" style="0" customWidth="1"/>
    <col min="22" max="256" width="9.16015625" style="0" customWidth="1"/>
  </cols>
  <sheetData>
    <row r="1" spans="1:21" ht="19.5" customHeight="1">
      <c r="A1" s="39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42"/>
    </row>
    <row r="2" spans="1:21" ht="22.5" customHeight="1">
      <c r="A2" s="43" t="s">
        <v>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2"/>
    </row>
    <row r="3" spans="1:21" ht="19.5" customHeight="1">
      <c r="A3" s="44"/>
      <c r="B3" s="44"/>
      <c r="C3" s="44"/>
      <c r="D3" s="44"/>
      <c r="E3" s="4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5" t="s">
        <v>15</v>
      </c>
      <c r="U3" s="46"/>
    </row>
    <row r="4" spans="1:21" ht="19.5" customHeight="1">
      <c r="A4" s="47" t="s">
        <v>48</v>
      </c>
      <c r="B4" s="47"/>
      <c r="C4" s="47"/>
      <c r="D4" s="47"/>
      <c r="E4" s="95"/>
      <c r="F4" s="48" t="s">
        <v>45</v>
      </c>
      <c r="G4" s="48" t="s">
        <v>151</v>
      </c>
      <c r="H4" s="49" t="s">
        <v>56</v>
      </c>
      <c r="I4" s="49" t="s">
        <v>69</v>
      </c>
      <c r="J4" s="15" t="s">
        <v>28</v>
      </c>
      <c r="K4" s="96" t="s">
        <v>2</v>
      </c>
      <c r="L4" s="142" t="s">
        <v>20</v>
      </c>
      <c r="M4" s="142" t="s">
        <v>134</v>
      </c>
      <c r="N4" s="142" t="s">
        <v>158</v>
      </c>
      <c r="O4" s="142" t="s">
        <v>18</v>
      </c>
      <c r="P4" s="142" t="s">
        <v>154</v>
      </c>
      <c r="Q4" s="140" t="s">
        <v>115</v>
      </c>
      <c r="R4" s="49" t="s">
        <v>91</v>
      </c>
      <c r="S4" s="15" t="s">
        <v>80</v>
      </c>
      <c r="T4" s="15" t="s">
        <v>165</v>
      </c>
      <c r="U4" s="46"/>
    </row>
    <row r="5" spans="1:21" ht="19.5" customHeight="1">
      <c r="A5" s="47" t="s">
        <v>171</v>
      </c>
      <c r="B5" s="47"/>
      <c r="C5" s="47"/>
      <c r="D5" s="96" t="s">
        <v>76</v>
      </c>
      <c r="E5" s="49" t="s">
        <v>81</v>
      </c>
      <c r="F5" s="97"/>
      <c r="G5" s="48"/>
      <c r="H5" s="49"/>
      <c r="I5" s="49"/>
      <c r="J5" s="15"/>
      <c r="K5" s="96"/>
      <c r="L5" s="142"/>
      <c r="M5" s="142"/>
      <c r="N5" s="142"/>
      <c r="O5" s="142"/>
      <c r="P5" s="142"/>
      <c r="Q5" s="140"/>
      <c r="R5" s="49"/>
      <c r="S5" s="15"/>
      <c r="T5" s="15"/>
      <c r="U5" s="46"/>
    </row>
    <row r="6" spans="1:21" ht="18" customHeight="1">
      <c r="A6" s="115" t="s">
        <v>71</v>
      </c>
      <c r="B6" s="115" t="s">
        <v>120</v>
      </c>
      <c r="C6" s="115" t="s">
        <v>119</v>
      </c>
      <c r="D6" s="116"/>
      <c r="E6" s="117"/>
      <c r="F6" s="121"/>
      <c r="G6" s="118"/>
      <c r="H6" s="117"/>
      <c r="I6" s="117"/>
      <c r="J6" s="16"/>
      <c r="K6" s="116"/>
      <c r="L6" s="104"/>
      <c r="M6" s="104"/>
      <c r="N6" s="104"/>
      <c r="O6" s="104"/>
      <c r="P6" s="104"/>
      <c r="Q6" s="141"/>
      <c r="R6" s="117"/>
      <c r="S6" s="16"/>
      <c r="T6" s="16"/>
      <c r="U6" s="46"/>
    </row>
    <row r="7" spans="1:21" ht="19.5" customHeight="1">
      <c r="A7" s="209"/>
      <c r="B7" s="209"/>
      <c r="C7" s="209"/>
      <c r="D7" s="209"/>
      <c r="E7" s="210" t="s">
        <v>45</v>
      </c>
      <c r="F7" s="205">
        <v>60368371</v>
      </c>
      <c r="G7" s="206">
        <v>3382284</v>
      </c>
      <c r="H7" s="207">
        <v>291756</v>
      </c>
      <c r="I7" s="207">
        <v>0</v>
      </c>
      <c r="J7" s="205">
        <v>0</v>
      </c>
      <c r="K7" s="206">
        <v>1270229</v>
      </c>
      <c r="L7" s="205">
        <v>0</v>
      </c>
      <c r="M7" s="208">
        <v>601365</v>
      </c>
      <c r="N7" s="208">
        <v>0</v>
      </c>
      <c r="O7" s="208">
        <v>762137</v>
      </c>
      <c r="P7" s="208">
        <v>0</v>
      </c>
      <c r="Q7" s="208">
        <v>0</v>
      </c>
      <c r="R7" s="206">
        <v>0</v>
      </c>
      <c r="S7" s="207">
        <v>2862864</v>
      </c>
      <c r="T7" s="205">
        <v>51197736</v>
      </c>
      <c r="U7" s="50"/>
    </row>
    <row r="8" spans="1:21" ht="19.5" customHeight="1">
      <c r="A8" s="209"/>
      <c r="B8" s="209"/>
      <c r="C8" s="209"/>
      <c r="D8" s="209"/>
      <c r="E8" s="210" t="s">
        <v>19</v>
      </c>
      <c r="F8" s="205">
        <v>60368371</v>
      </c>
      <c r="G8" s="206">
        <v>3382284</v>
      </c>
      <c r="H8" s="207">
        <v>291756</v>
      </c>
      <c r="I8" s="207">
        <v>0</v>
      </c>
      <c r="J8" s="205">
        <v>0</v>
      </c>
      <c r="K8" s="206">
        <v>1270229</v>
      </c>
      <c r="L8" s="205">
        <v>0</v>
      </c>
      <c r="M8" s="208">
        <v>601365</v>
      </c>
      <c r="N8" s="208">
        <v>0</v>
      </c>
      <c r="O8" s="208">
        <v>762137</v>
      </c>
      <c r="P8" s="208">
        <v>0</v>
      </c>
      <c r="Q8" s="208">
        <v>0</v>
      </c>
      <c r="R8" s="206">
        <v>0</v>
      </c>
      <c r="S8" s="207">
        <v>2862864</v>
      </c>
      <c r="T8" s="205">
        <v>51197736</v>
      </c>
      <c r="U8" s="120"/>
    </row>
    <row r="9" spans="1:21" ht="19.5" customHeight="1">
      <c r="A9" s="209"/>
      <c r="B9" s="209"/>
      <c r="C9" s="209"/>
      <c r="D9" s="209"/>
      <c r="E9" s="210" t="s">
        <v>130</v>
      </c>
      <c r="F9" s="205">
        <v>60368371</v>
      </c>
      <c r="G9" s="206">
        <v>3382284</v>
      </c>
      <c r="H9" s="207">
        <v>291756</v>
      </c>
      <c r="I9" s="207">
        <v>0</v>
      </c>
      <c r="J9" s="205">
        <v>0</v>
      </c>
      <c r="K9" s="206">
        <v>1270229</v>
      </c>
      <c r="L9" s="205">
        <v>0</v>
      </c>
      <c r="M9" s="208">
        <v>601365</v>
      </c>
      <c r="N9" s="208">
        <v>0</v>
      </c>
      <c r="O9" s="208">
        <v>762137</v>
      </c>
      <c r="P9" s="208">
        <v>0</v>
      </c>
      <c r="Q9" s="208">
        <v>0</v>
      </c>
      <c r="R9" s="206">
        <v>0</v>
      </c>
      <c r="S9" s="207">
        <v>2862864</v>
      </c>
      <c r="T9" s="205">
        <v>51197736</v>
      </c>
      <c r="U9" s="119"/>
    </row>
    <row r="10" spans="1:21" ht="19.5" customHeight="1">
      <c r="A10" s="209" t="s">
        <v>47</v>
      </c>
      <c r="B10" s="209" t="s">
        <v>136</v>
      </c>
      <c r="C10" s="209" t="s">
        <v>136</v>
      </c>
      <c r="D10" s="209" t="s">
        <v>149</v>
      </c>
      <c r="E10" s="210" t="s">
        <v>46</v>
      </c>
      <c r="F10" s="205">
        <v>1270229</v>
      </c>
      <c r="G10" s="206">
        <v>0</v>
      </c>
      <c r="H10" s="207">
        <v>0</v>
      </c>
      <c r="I10" s="207">
        <v>0</v>
      </c>
      <c r="J10" s="205">
        <v>0</v>
      </c>
      <c r="K10" s="206">
        <v>1270229</v>
      </c>
      <c r="L10" s="205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206">
        <v>0</v>
      </c>
      <c r="S10" s="207">
        <v>0</v>
      </c>
      <c r="T10" s="205">
        <v>0</v>
      </c>
      <c r="U10" s="53"/>
    </row>
    <row r="11" spans="1:21" ht="19.5" customHeight="1">
      <c r="A11" s="209" t="s">
        <v>77</v>
      </c>
      <c r="B11" s="209" t="s">
        <v>100</v>
      </c>
      <c r="C11" s="209" t="s">
        <v>89</v>
      </c>
      <c r="D11" s="209" t="s">
        <v>149</v>
      </c>
      <c r="E11" s="210" t="s">
        <v>27</v>
      </c>
      <c r="F11" s="205">
        <v>601365</v>
      </c>
      <c r="G11" s="206">
        <v>0</v>
      </c>
      <c r="H11" s="207">
        <v>0</v>
      </c>
      <c r="I11" s="207">
        <v>0</v>
      </c>
      <c r="J11" s="205">
        <v>0</v>
      </c>
      <c r="K11" s="206">
        <v>0</v>
      </c>
      <c r="L11" s="205">
        <v>0</v>
      </c>
      <c r="M11" s="208">
        <v>601365</v>
      </c>
      <c r="N11" s="208">
        <v>0</v>
      </c>
      <c r="O11" s="208">
        <v>0</v>
      </c>
      <c r="P11" s="208">
        <v>0</v>
      </c>
      <c r="Q11" s="208">
        <v>0</v>
      </c>
      <c r="R11" s="206">
        <v>0</v>
      </c>
      <c r="S11" s="207">
        <v>0</v>
      </c>
      <c r="T11" s="205">
        <v>0</v>
      </c>
      <c r="U11" s="53"/>
    </row>
    <row r="12" spans="1:21" ht="19.5" customHeight="1">
      <c r="A12" s="209" t="s">
        <v>156</v>
      </c>
      <c r="B12" s="209" t="s">
        <v>138</v>
      </c>
      <c r="C12" s="209" t="s">
        <v>138</v>
      </c>
      <c r="D12" s="209" t="s">
        <v>149</v>
      </c>
      <c r="E12" s="210" t="s">
        <v>129</v>
      </c>
      <c r="F12" s="205">
        <v>6536904</v>
      </c>
      <c r="G12" s="206">
        <v>3382284</v>
      </c>
      <c r="H12" s="207">
        <v>291756</v>
      </c>
      <c r="I12" s="207">
        <v>0</v>
      </c>
      <c r="J12" s="205">
        <v>0</v>
      </c>
      <c r="K12" s="206">
        <v>0</v>
      </c>
      <c r="L12" s="205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6">
        <v>0</v>
      </c>
      <c r="S12" s="207">
        <v>2862864</v>
      </c>
      <c r="T12" s="205">
        <v>0</v>
      </c>
      <c r="U12" s="53"/>
    </row>
    <row r="13" spans="1:21" ht="19.5" customHeight="1">
      <c r="A13" s="209" t="s">
        <v>156</v>
      </c>
      <c r="B13" s="209" t="s">
        <v>136</v>
      </c>
      <c r="C13" s="209" t="s">
        <v>138</v>
      </c>
      <c r="D13" s="209" t="s">
        <v>149</v>
      </c>
      <c r="E13" s="210" t="s">
        <v>145</v>
      </c>
      <c r="F13" s="205">
        <v>51197736</v>
      </c>
      <c r="G13" s="206">
        <v>0</v>
      </c>
      <c r="H13" s="207">
        <v>0</v>
      </c>
      <c r="I13" s="207">
        <v>0</v>
      </c>
      <c r="J13" s="205">
        <v>0</v>
      </c>
      <c r="K13" s="206">
        <v>0</v>
      </c>
      <c r="L13" s="205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6">
        <v>0</v>
      </c>
      <c r="S13" s="207">
        <v>0</v>
      </c>
      <c r="T13" s="205">
        <v>51197736</v>
      </c>
      <c r="U13" s="53"/>
    </row>
    <row r="14" spans="1:21" ht="19.5" customHeight="1">
      <c r="A14" s="209" t="s">
        <v>66</v>
      </c>
      <c r="B14" s="209" t="s">
        <v>89</v>
      </c>
      <c r="C14" s="209" t="s">
        <v>138</v>
      </c>
      <c r="D14" s="209" t="s">
        <v>149</v>
      </c>
      <c r="E14" s="210" t="s">
        <v>172</v>
      </c>
      <c r="F14" s="205">
        <v>762137</v>
      </c>
      <c r="G14" s="206">
        <v>0</v>
      </c>
      <c r="H14" s="207">
        <v>0</v>
      </c>
      <c r="I14" s="207">
        <v>0</v>
      </c>
      <c r="J14" s="205">
        <v>0</v>
      </c>
      <c r="K14" s="206">
        <v>0</v>
      </c>
      <c r="L14" s="205">
        <v>0</v>
      </c>
      <c r="M14" s="208">
        <v>0</v>
      </c>
      <c r="N14" s="208">
        <v>0</v>
      </c>
      <c r="O14" s="208">
        <v>762137</v>
      </c>
      <c r="P14" s="208">
        <v>0</v>
      </c>
      <c r="Q14" s="208">
        <v>0</v>
      </c>
      <c r="R14" s="206">
        <v>0</v>
      </c>
      <c r="S14" s="207">
        <v>0</v>
      </c>
      <c r="T14" s="205">
        <v>0</v>
      </c>
      <c r="U14" s="53"/>
    </row>
    <row r="15" spans="1:21" ht="19.5" customHeight="1">
      <c r="A15" s="51"/>
      <c r="B15" s="51"/>
      <c r="C15" s="51"/>
      <c r="D15" s="51"/>
      <c r="E15" s="54"/>
      <c r="F15" s="51"/>
      <c r="G15" s="51"/>
      <c r="H15" s="51"/>
      <c r="I15" s="52"/>
      <c r="J15" s="51"/>
      <c r="K15" s="52"/>
      <c r="L15" s="52"/>
      <c r="M15" s="52"/>
      <c r="N15" s="52"/>
      <c r="O15" s="52"/>
      <c r="P15" s="52"/>
      <c r="Q15" s="51"/>
      <c r="R15" s="51"/>
      <c r="S15" s="52"/>
      <c r="T15" s="52"/>
      <c r="U15" s="53"/>
    </row>
    <row r="16" spans="1:21" ht="19.5" customHeight="1">
      <c r="A16" s="51"/>
      <c r="B16" s="51"/>
      <c r="C16" s="51"/>
      <c r="D16" s="51"/>
      <c r="E16" s="55"/>
      <c r="F16" s="51"/>
      <c r="G16" s="51"/>
      <c r="H16" s="51"/>
      <c r="I16" s="52"/>
      <c r="J16" s="51"/>
      <c r="K16" s="52"/>
      <c r="L16" s="52"/>
      <c r="M16" s="52"/>
      <c r="N16" s="52"/>
      <c r="O16" s="52"/>
      <c r="P16" s="52"/>
      <c r="Q16" s="51"/>
      <c r="R16" s="51"/>
      <c r="S16" s="52"/>
      <c r="T16" s="52"/>
      <c r="U16" s="53"/>
    </row>
    <row r="17" spans="1:21" ht="19.5" customHeight="1">
      <c r="A17" s="51"/>
      <c r="B17" s="51"/>
      <c r="C17" s="51"/>
      <c r="D17" s="51"/>
      <c r="E17" s="51"/>
      <c r="F17" s="51"/>
      <c r="G17" s="51"/>
      <c r="H17" s="51"/>
      <c r="I17" s="52"/>
      <c r="J17" s="51"/>
      <c r="K17" s="52"/>
      <c r="L17" s="52"/>
      <c r="M17" s="52"/>
      <c r="N17" s="52"/>
      <c r="O17" s="52"/>
      <c r="P17" s="52"/>
      <c r="Q17" s="51"/>
      <c r="R17" s="51"/>
      <c r="S17" s="52"/>
      <c r="T17" s="52"/>
      <c r="U17" s="53"/>
    </row>
    <row r="18" spans="1:21" ht="19.5" customHeight="1">
      <c r="A18" s="51"/>
      <c r="B18" s="51"/>
      <c r="C18" s="51"/>
      <c r="D18" s="51"/>
      <c r="E18" s="51"/>
      <c r="F18" s="51"/>
      <c r="G18" s="51"/>
      <c r="H18" s="51"/>
      <c r="I18" s="52"/>
      <c r="J18" s="51"/>
      <c r="K18" s="52"/>
      <c r="L18" s="52"/>
      <c r="M18" s="52"/>
      <c r="N18" s="52"/>
      <c r="O18" s="52"/>
      <c r="P18" s="52"/>
      <c r="Q18" s="51"/>
      <c r="R18" s="51"/>
      <c r="S18" s="52"/>
      <c r="T18" s="52"/>
      <c r="U18" s="53"/>
    </row>
    <row r="19" spans="1:21" ht="19.5" customHeight="1">
      <c r="A19" s="52"/>
      <c r="B19" s="52"/>
      <c r="C19" s="52"/>
      <c r="D19" s="52"/>
      <c r="E19" s="52"/>
      <c r="F19" s="52"/>
      <c r="G19" s="51"/>
      <c r="H19" s="51"/>
      <c r="I19" s="52"/>
      <c r="J19" s="51"/>
      <c r="K19" s="52"/>
      <c r="L19" s="52"/>
      <c r="M19" s="52"/>
      <c r="N19" s="52"/>
      <c r="O19" s="52"/>
      <c r="P19" s="52"/>
      <c r="Q19" s="51"/>
      <c r="R19" s="51"/>
      <c r="S19" s="52"/>
      <c r="T19" s="52"/>
      <c r="U19" s="53"/>
    </row>
    <row r="20" spans="1:21" ht="19.5" customHeight="1">
      <c r="A20" s="56"/>
      <c r="B20" s="56"/>
      <c r="C20" s="56"/>
      <c r="D20" s="56"/>
      <c r="E20" s="56"/>
      <c r="F20" s="52"/>
      <c r="G20" s="51"/>
      <c r="H20" s="51"/>
      <c r="I20" s="52"/>
      <c r="J20" s="51"/>
      <c r="K20" s="52"/>
      <c r="L20" s="52"/>
      <c r="M20" s="52"/>
      <c r="N20" s="52"/>
      <c r="O20" s="52"/>
      <c r="P20" s="52"/>
      <c r="Q20" s="51"/>
      <c r="R20" s="51"/>
      <c r="S20" s="52"/>
      <c r="T20" s="52"/>
      <c r="U20" s="53"/>
    </row>
    <row r="21" spans="1:21" ht="19.5" customHeight="1">
      <c r="A21" s="57"/>
      <c r="B21" s="57"/>
      <c r="C21" s="57"/>
      <c r="D21" s="57"/>
      <c r="E21" s="57"/>
      <c r="F21" s="57"/>
      <c r="G21" s="58"/>
      <c r="H21" s="58"/>
      <c r="I21" s="57"/>
      <c r="J21" s="58"/>
      <c r="K21" s="57"/>
      <c r="L21" s="57"/>
      <c r="M21" s="57"/>
      <c r="N21" s="57"/>
      <c r="O21" s="57"/>
      <c r="P21" s="57"/>
      <c r="Q21" s="58"/>
      <c r="R21" s="58"/>
      <c r="S21" s="57"/>
      <c r="T21" s="57"/>
      <c r="U21" s="59"/>
    </row>
    <row r="22" spans="1:21" ht="19.5" customHeight="1">
      <c r="A22" s="58"/>
      <c r="B22" s="58"/>
      <c r="C22" s="58"/>
      <c r="D22" s="58"/>
      <c r="E22" s="58"/>
      <c r="F22" s="58"/>
      <c r="G22" s="58"/>
      <c r="H22" s="58"/>
      <c r="I22" s="57"/>
      <c r="J22" s="58"/>
      <c r="K22" s="57"/>
      <c r="L22" s="57"/>
      <c r="M22" s="57"/>
      <c r="N22" s="57"/>
      <c r="O22" s="57"/>
      <c r="P22" s="57"/>
      <c r="Q22" s="58"/>
      <c r="R22" s="58"/>
      <c r="S22" s="57"/>
      <c r="T22" s="57"/>
      <c r="U22" s="59"/>
    </row>
    <row r="23" spans="1:21" ht="19.5" customHeight="1">
      <c r="A23" s="58"/>
      <c r="B23" s="58"/>
      <c r="C23" s="58"/>
      <c r="D23" s="58"/>
      <c r="E23" s="58"/>
      <c r="F23" s="58"/>
      <c r="G23" s="58"/>
      <c r="H23" s="58"/>
      <c r="I23" s="57"/>
      <c r="J23" s="58"/>
      <c r="K23" s="57"/>
      <c r="L23" s="57"/>
      <c r="M23" s="57"/>
      <c r="N23" s="57"/>
      <c r="O23" s="57"/>
      <c r="P23" s="57"/>
      <c r="Q23" s="58"/>
      <c r="R23" s="58"/>
      <c r="S23" s="57"/>
      <c r="T23" s="57"/>
      <c r="U23" s="59"/>
    </row>
    <row r="24" spans="1:21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8"/>
      <c r="K24" s="57"/>
      <c r="L24" s="57"/>
      <c r="M24" s="57"/>
      <c r="N24" s="57"/>
      <c r="O24" s="57"/>
      <c r="P24" s="57"/>
      <c r="Q24" s="58"/>
      <c r="R24" s="58"/>
      <c r="S24" s="57"/>
      <c r="T24" s="57"/>
      <c r="U24" s="59"/>
    </row>
    <row r="25" spans="1:21" ht="19.5" customHeight="1">
      <c r="A25" s="60"/>
      <c r="B25" s="59"/>
      <c r="C25" s="59"/>
      <c r="D25" s="59"/>
      <c r="E25" s="59"/>
      <c r="F25" s="59"/>
      <c r="G25" s="59"/>
      <c r="H25" s="59"/>
      <c r="I25" s="61"/>
      <c r="J25" s="59"/>
      <c r="K25" s="139"/>
      <c r="L25" s="139"/>
      <c r="M25" s="139"/>
      <c r="N25" s="139"/>
      <c r="O25" s="139"/>
      <c r="P25" s="139"/>
      <c r="Q25" s="59"/>
      <c r="R25" s="59"/>
      <c r="S25" s="61"/>
      <c r="T25" s="61"/>
      <c r="U25" s="59"/>
    </row>
    <row r="26" spans="1:21" ht="19.5" customHeight="1">
      <c r="A26" s="62"/>
      <c r="B26" s="58"/>
      <c r="C26" s="58"/>
      <c r="D26" s="58"/>
      <c r="E26" s="58"/>
      <c r="F26" s="58"/>
      <c r="G26" s="58"/>
      <c r="H26" s="58"/>
      <c r="I26" s="57"/>
      <c r="J26" s="58"/>
      <c r="K26" s="57"/>
      <c r="L26" s="57"/>
      <c r="M26" s="57"/>
      <c r="N26" s="57"/>
      <c r="O26" s="57"/>
      <c r="P26" s="57"/>
      <c r="Q26" s="58"/>
      <c r="R26" s="58"/>
      <c r="S26" s="57"/>
      <c r="T26" s="57"/>
      <c r="U26" s="59"/>
    </row>
    <row r="27" spans="1:21" ht="19.5" customHeight="1">
      <c r="A27" s="62"/>
      <c r="B27" s="58"/>
      <c r="C27" s="58"/>
      <c r="D27" s="58"/>
      <c r="E27" s="58"/>
      <c r="F27" s="58"/>
      <c r="G27" s="58"/>
      <c r="H27" s="58"/>
      <c r="I27" s="57"/>
      <c r="J27" s="58"/>
      <c r="K27" s="57"/>
      <c r="L27" s="57"/>
      <c r="M27" s="57"/>
      <c r="N27" s="57"/>
      <c r="O27" s="57"/>
      <c r="P27" s="57"/>
      <c r="Q27" s="58"/>
      <c r="R27" s="58"/>
      <c r="S27" s="57"/>
      <c r="T27" s="57"/>
      <c r="U27" s="59"/>
    </row>
    <row r="28" spans="1:21" ht="19.5" customHeight="1">
      <c r="A28" s="60"/>
      <c r="B28" s="59"/>
      <c r="C28" s="59"/>
      <c r="D28" s="59"/>
      <c r="E28" s="59"/>
      <c r="F28" s="59"/>
      <c r="G28" s="59"/>
      <c r="H28" s="59"/>
      <c r="I28" s="61"/>
      <c r="J28" s="59"/>
      <c r="K28" s="139"/>
      <c r="L28" s="139"/>
      <c r="M28" s="139"/>
      <c r="N28" s="139"/>
      <c r="O28" s="139"/>
      <c r="P28" s="139"/>
      <c r="Q28" s="59"/>
      <c r="R28" s="59"/>
      <c r="S28" s="61"/>
      <c r="T28" s="61"/>
      <c r="U28" s="59"/>
    </row>
    <row r="29" spans="1:21" ht="19.5" customHeight="1">
      <c r="A29" s="60"/>
      <c r="B29" s="59"/>
      <c r="C29" s="59"/>
      <c r="D29" s="59"/>
      <c r="E29" s="59"/>
      <c r="F29" s="59"/>
      <c r="G29" s="59"/>
      <c r="H29" s="59"/>
      <c r="I29" s="61"/>
      <c r="J29" s="59"/>
      <c r="K29" s="139"/>
      <c r="L29" s="139"/>
      <c r="M29" s="139"/>
      <c r="N29" s="139"/>
      <c r="O29" s="139"/>
      <c r="P29" s="139"/>
      <c r="Q29" s="59"/>
      <c r="R29" s="59"/>
      <c r="S29" s="61"/>
      <c r="T29" s="61"/>
      <c r="U29" s="59"/>
    </row>
    <row r="30" spans="1:21" ht="19.5" customHeight="1">
      <c r="A30" s="60"/>
      <c r="B30" s="59"/>
      <c r="C30" s="59"/>
      <c r="D30" s="59"/>
      <c r="E30" s="59"/>
      <c r="F30" s="59"/>
      <c r="G30" s="59"/>
      <c r="H30" s="59"/>
      <c r="I30" s="61"/>
      <c r="J30" s="59"/>
      <c r="K30" s="139"/>
      <c r="L30" s="139"/>
      <c r="M30" s="139"/>
      <c r="N30" s="139"/>
      <c r="O30" s="139"/>
      <c r="P30" s="139"/>
      <c r="Q30" s="59"/>
      <c r="R30" s="59"/>
      <c r="S30" s="61"/>
      <c r="T30" s="61"/>
      <c r="U30" s="59"/>
    </row>
    <row r="31" spans="1:21" ht="19.5" customHeight="1">
      <c r="A31" s="60"/>
      <c r="B31" s="59"/>
      <c r="C31" s="59"/>
      <c r="D31" s="59"/>
      <c r="E31" s="59"/>
      <c r="F31" s="59"/>
      <c r="G31" s="59"/>
      <c r="H31" s="59"/>
      <c r="I31" s="61"/>
      <c r="J31" s="59"/>
      <c r="K31" s="139"/>
      <c r="L31" s="139"/>
      <c r="M31" s="139"/>
      <c r="N31" s="139"/>
      <c r="O31" s="139"/>
      <c r="P31" s="139"/>
      <c r="Q31" s="59"/>
      <c r="R31" s="59"/>
      <c r="S31" s="61"/>
      <c r="T31" s="61"/>
      <c r="U31" s="59"/>
    </row>
  </sheetData>
  <sheetProtection/>
  <mergeCells count="20">
    <mergeCell ref="T4:T6"/>
    <mergeCell ref="A5:C5"/>
    <mergeCell ref="D5:D6"/>
    <mergeCell ref="H4:H6"/>
    <mergeCell ref="I4:I6"/>
    <mergeCell ref="J4:J6"/>
    <mergeCell ref="Q4:Q6"/>
    <mergeCell ref="R4:R6"/>
    <mergeCell ref="S4:S6"/>
    <mergeCell ref="A3:E3"/>
    <mergeCell ref="A4:E4"/>
    <mergeCell ref="F4:F6"/>
    <mergeCell ref="G4:G6"/>
    <mergeCell ref="E5:E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defaultGridColor="0" colorId="0" workbookViewId="0" topLeftCell="AB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  <col min="38" max="256" width="9.16015625" style="0" customWidth="1"/>
  </cols>
  <sheetData>
    <row r="1" spans="1:36" ht="19.5" customHeight="1">
      <c r="A1" s="64" t="s">
        <v>141</v>
      </c>
      <c r="B1" s="19"/>
      <c r="C1" s="19"/>
      <c r="D1" s="19"/>
      <c r="E1" s="65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3"/>
      <c r="AJ1" s="66"/>
    </row>
    <row r="2" spans="1:36" ht="38.25" customHeight="1">
      <c r="A2" s="63" t="s">
        <v>122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6"/>
    </row>
    <row r="3" spans="1:36" ht="19.5" customHeight="1">
      <c r="A3" s="122"/>
      <c r="B3" s="122"/>
      <c r="C3" s="122"/>
      <c r="D3" s="122"/>
      <c r="E3" s="1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5" t="s">
        <v>15</v>
      </c>
      <c r="AF3" s="45"/>
      <c r="AG3" s="45"/>
      <c r="AH3" s="45"/>
      <c r="AI3" s="68"/>
      <c r="AJ3" s="66"/>
    </row>
    <row r="4" spans="1:36" ht="19.5" customHeight="1">
      <c r="A4" s="25" t="s">
        <v>48</v>
      </c>
      <c r="B4" s="25"/>
      <c r="C4" s="25"/>
      <c r="D4" s="25"/>
      <c r="E4" s="25"/>
      <c r="F4" s="31" t="s">
        <v>45</v>
      </c>
      <c r="G4" s="31" t="s">
        <v>147</v>
      </c>
      <c r="H4" s="31" t="s">
        <v>58</v>
      </c>
      <c r="I4" s="31" t="s">
        <v>55</v>
      </c>
      <c r="J4" s="31" t="s">
        <v>88</v>
      </c>
      <c r="K4" s="31" t="s">
        <v>166</v>
      </c>
      <c r="L4" s="31" t="s">
        <v>121</v>
      </c>
      <c r="M4" s="31" t="s">
        <v>67</v>
      </c>
      <c r="N4" s="31" t="s">
        <v>30</v>
      </c>
      <c r="O4" s="31" t="s">
        <v>126</v>
      </c>
      <c r="P4" s="31" t="s">
        <v>61</v>
      </c>
      <c r="Q4" s="31" t="s">
        <v>32</v>
      </c>
      <c r="R4" s="31" t="s">
        <v>163</v>
      </c>
      <c r="S4" s="31" t="s">
        <v>54</v>
      </c>
      <c r="T4" s="31" t="s">
        <v>128</v>
      </c>
      <c r="U4" s="31" t="s">
        <v>98</v>
      </c>
      <c r="V4" s="31" t="s">
        <v>86</v>
      </c>
      <c r="W4" s="31" t="s">
        <v>83</v>
      </c>
      <c r="X4" s="31" t="s">
        <v>44</v>
      </c>
      <c r="Y4" s="31" t="s">
        <v>52</v>
      </c>
      <c r="Z4" s="31" t="s">
        <v>170</v>
      </c>
      <c r="AA4" s="129" t="s">
        <v>160</v>
      </c>
      <c r="AB4" s="31" t="s">
        <v>157</v>
      </c>
      <c r="AC4" s="31" t="s">
        <v>99</v>
      </c>
      <c r="AD4" s="31" t="s">
        <v>118</v>
      </c>
      <c r="AE4" s="31" t="s">
        <v>50</v>
      </c>
      <c r="AF4" s="31" t="s">
        <v>150</v>
      </c>
      <c r="AG4" s="31" t="s">
        <v>146</v>
      </c>
      <c r="AH4" s="31" t="s">
        <v>101</v>
      </c>
      <c r="AI4" s="31" t="s">
        <v>137</v>
      </c>
      <c r="AJ4" s="66"/>
    </row>
    <row r="5" spans="1:36" ht="19.5" customHeight="1">
      <c r="A5" s="26" t="s">
        <v>171</v>
      </c>
      <c r="B5" s="69"/>
      <c r="C5" s="69"/>
      <c r="D5" s="31" t="s">
        <v>76</v>
      </c>
      <c r="E5" s="31" t="s">
        <v>36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70"/>
      <c r="V5" s="70"/>
      <c r="W5" s="70"/>
      <c r="X5" s="70"/>
      <c r="Y5" s="70"/>
      <c r="Z5" s="70"/>
      <c r="AA5" s="130"/>
      <c r="AB5" s="70"/>
      <c r="AC5" s="70"/>
      <c r="AD5" s="71"/>
      <c r="AE5" s="71"/>
      <c r="AF5" s="71"/>
      <c r="AG5" s="71"/>
      <c r="AH5" s="71"/>
      <c r="AI5" s="31"/>
      <c r="AJ5" s="66"/>
    </row>
    <row r="6" spans="1:36" ht="20.25" customHeight="1">
      <c r="A6" s="72" t="s">
        <v>71</v>
      </c>
      <c r="B6" s="73" t="s">
        <v>120</v>
      </c>
      <c r="C6" s="74" t="s">
        <v>119</v>
      </c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5"/>
      <c r="V6" s="75"/>
      <c r="W6" s="75"/>
      <c r="X6" s="75"/>
      <c r="Y6" s="75"/>
      <c r="Z6" s="75"/>
      <c r="AA6" s="131"/>
      <c r="AB6" s="75"/>
      <c r="AC6" s="75"/>
      <c r="AD6" s="75"/>
      <c r="AE6" s="75"/>
      <c r="AF6" s="75"/>
      <c r="AG6" s="75"/>
      <c r="AH6" s="75"/>
      <c r="AI6" s="76"/>
      <c r="AJ6" s="66"/>
    </row>
    <row r="7" spans="1:36" ht="19.5" customHeight="1">
      <c r="A7" s="211"/>
      <c r="B7" s="211"/>
      <c r="C7" s="199"/>
      <c r="D7" s="214"/>
      <c r="E7" s="213" t="s">
        <v>45</v>
      </c>
      <c r="F7" s="216">
        <v>47110539</v>
      </c>
      <c r="G7" s="212">
        <v>670880</v>
      </c>
      <c r="H7" s="215">
        <v>0</v>
      </c>
      <c r="I7" s="215">
        <v>0</v>
      </c>
      <c r="J7" s="215">
        <v>0</v>
      </c>
      <c r="K7" s="217">
        <v>0</v>
      </c>
      <c r="L7" s="212">
        <v>0</v>
      </c>
      <c r="M7" s="212">
        <v>0</v>
      </c>
      <c r="N7" s="216">
        <v>0</v>
      </c>
      <c r="O7" s="212">
        <v>0</v>
      </c>
      <c r="P7" s="217">
        <v>0</v>
      </c>
      <c r="Q7" s="216">
        <v>0</v>
      </c>
      <c r="R7" s="212">
        <v>9150400</v>
      </c>
      <c r="S7" s="215">
        <v>0</v>
      </c>
      <c r="T7" s="212">
        <v>0</v>
      </c>
      <c r="U7" s="216">
        <v>47500</v>
      </c>
      <c r="V7" s="216">
        <v>18970</v>
      </c>
      <c r="W7" s="216">
        <v>2896884</v>
      </c>
      <c r="X7" s="212">
        <v>0</v>
      </c>
      <c r="Y7" s="217">
        <v>0</v>
      </c>
      <c r="Z7" s="212">
        <v>0</v>
      </c>
      <c r="AA7" s="215">
        <v>5225000</v>
      </c>
      <c r="AB7" s="215">
        <v>17356953</v>
      </c>
      <c r="AC7" s="212">
        <v>0</v>
      </c>
      <c r="AD7" s="212">
        <v>63511</v>
      </c>
      <c r="AE7" s="216">
        <v>277931</v>
      </c>
      <c r="AF7" s="212">
        <v>35000</v>
      </c>
      <c r="AG7" s="215">
        <v>8517510</v>
      </c>
      <c r="AH7" s="212">
        <v>0</v>
      </c>
      <c r="AI7" s="215">
        <v>2850000</v>
      </c>
      <c r="AJ7" s="66"/>
    </row>
    <row r="8" spans="1:36" ht="19.5" customHeight="1">
      <c r="A8" s="211"/>
      <c r="B8" s="211"/>
      <c r="C8" s="199"/>
      <c r="D8" s="214"/>
      <c r="E8" s="213" t="s">
        <v>19</v>
      </c>
      <c r="F8" s="216">
        <v>47110539</v>
      </c>
      <c r="G8" s="212">
        <v>670880</v>
      </c>
      <c r="H8" s="215">
        <v>0</v>
      </c>
      <c r="I8" s="215">
        <v>0</v>
      </c>
      <c r="J8" s="215">
        <v>0</v>
      </c>
      <c r="K8" s="217">
        <v>0</v>
      </c>
      <c r="L8" s="212">
        <v>0</v>
      </c>
      <c r="M8" s="212">
        <v>0</v>
      </c>
      <c r="N8" s="216">
        <v>0</v>
      </c>
      <c r="O8" s="212">
        <v>0</v>
      </c>
      <c r="P8" s="217">
        <v>0</v>
      </c>
      <c r="Q8" s="216">
        <v>0</v>
      </c>
      <c r="R8" s="212">
        <v>9150400</v>
      </c>
      <c r="S8" s="215">
        <v>0</v>
      </c>
      <c r="T8" s="212">
        <v>0</v>
      </c>
      <c r="U8" s="216">
        <v>47500</v>
      </c>
      <c r="V8" s="216">
        <v>18970</v>
      </c>
      <c r="W8" s="216">
        <v>2896884</v>
      </c>
      <c r="X8" s="212">
        <v>0</v>
      </c>
      <c r="Y8" s="217">
        <v>0</v>
      </c>
      <c r="Z8" s="212">
        <v>0</v>
      </c>
      <c r="AA8" s="215">
        <v>5225000</v>
      </c>
      <c r="AB8" s="215">
        <v>17356953</v>
      </c>
      <c r="AC8" s="212">
        <v>0</v>
      </c>
      <c r="AD8" s="212">
        <v>63511</v>
      </c>
      <c r="AE8" s="216">
        <v>277931</v>
      </c>
      <c r="AF8" s="212">
        <v>35000</v>
      </c>
      <c r="AG8" s="215">
        <v>8517510</v>
      </c>
      <c r="AH8" s="212">
        <v>0</v>
      </c>
      <c r="AI8" s="215">
        <v>2850000</v>
      </c>
      <c r="AJ8" s="66"/>
    </row>
    <row r="9" spans="1:36" ht="19.5" customHeight="1">
      <c r="A9" s="211"/>
      <c r="B9" s="211"/>
      <c r="C9" s="199"/>
      <c r="D9" s="214"/>
      <c r="E9" s="213" t="s">
        <v>130</v>
      </c>
      <c r="F9" s="216">
        <v>47110539</v>
      </c>
      <c r="G9" s="212">
        <v>670880</v>
      </c>
      <c r="H9" s="215">
        <v>0</v>
      </c>
      <c r="I9" s="215">
        <v>0</v>
      </c>
      <c r="J9" s="215">
        <v>0</v>
      </c>
      <c r="K9" s="217">
        <v>0</v>
      </c>
      <c r="L9" s="212">
        <v>0</v>
      </c>
      <c r="M9" s="212">
        <v>0</v>
      </c>
      <c r="N9" s="216">
        <v>0</v>
      </c>
      <c r="O9" s="212">
        <v>0</v>
      </c>
      <c r="P9" s="217">
        <v>0</v>
      </c>
      <c r="Q9" s="216">
        <v>0</v>
      </c>
      <c r="R9" s="212">
        <v>9150400</v>
      </c>
      <c r="S9" s="215">
        <v>0</v>
      </c>
      <c r="T9" s="212">
        <v>0</v>
      </c>
      <c r="U9" s="216">
        <v>47500</v>
      </c>
      <c r="V9" s="216">
        <v>18970</v>
      </c>
      <c r="W9" s="216">
        <v>2896884</v>
      </c>
      <c r="X9" s="212">
        <v>0</v>
      </c>
      <c r="Y9" s="217">
        <v>0</v>
      </c>
      <c r="Z9" s="212">
        <v>0</v>
      </c>
      <c r="AA9" s="215">
        <v>5225000</v>
      </c>
      <c r="AB9" s="215">
        <v>17356953</v>
      </c>
      <c r="AC9" s="212">
        <v>0</v>
      </c>
      <c r="AD9" s="212">
        <v>63511</v>
      </c>
      <c r="AE9" s="216">
        <v>277931</v>
      </c>
      <c r="AF9" s="212">
        <v>35000</v>
      </c>
      <c r="AG9" s="215">
        <v>8517510</v>
      </c>
      <c r="AH9" s="212">
        <v>0</v>
      </c>
      <c r="AI9" s="215">
        <v>2850000</v>
      </c>
      <c r="AJ9" s="77"/>
    </row>
    <row r="10" spans="1:36" ht="19.5" customHeight="1">
      <c r="A10" s="211" t="s">
        <v>156</v>
      </c>
      <c r="B10" s="211" t="s">
        <v>138</v>
      </c>
      <c r="C10" s="199" t="s">
        <v>138</v>
      </c>
      <c r="D10" s="214" t="s">
        <v>149</v>
      </c>
      <c r="E10" s="213" t="s">
        <v>129</v>
      </c>
      <c r="F10" s="216">
        <v>1066292</v>
      </c>
      <c r="G10" s="212">
        <v>670880</v>
      </c>
      <c r="H10" s="215">
        <v>0</v>
      </c>
      <c r="I10" s="215">
        <v>0</v>
      </c>
      <c r="J10" s="215">
        <v>0</v>
      </c>
      <c r="K10" s="217">
        <v>0</v>
      </c>
      <c r="L10" s="212">
        <v>0</v>
      </c>
      <c r="M10" s="212">
        <v>0</v>
      </c>
      <c r="N10" s="216">
        <v>0</v>
      </c>
      <c r="O10" s="212">
        <v>0</v>
      </c>
      <c r="P10" s="217">
        <v>0</v>
      </c>
      <c r="Q10" s="216">
        <v>0</v>
      </c>
      <c r="R10" s="212">
        <v>0</v>
      </c>
      <c r="S10" s="215">
        <v>0</v>
      </c>
      <c r="T10" s="212">
        <v>0</v>
      </c>
      <c r="U10" s="216">
        <v>0</v>
      </c>
      <c r="V10" s="216">
        <v>18970</v>
      </c>
      <c r="W10" s="216">
        <v>0</v>
      </c>
      <c r="X10" s="212">
        <v>0</v>
      </c>
      <c r="Y10" s="217">
        <v>0</v>
      </c>
      <c r="Z10" s="212">
        <v>0</v>
      </c>
      <c r="AA10" s="215">
        <v>0</v>
      </c>
      <c r="AB10" s="215">
        <v>0</v>
      </c>
      <c r="AC10" s="212">
        <v>0</v>
      </c>
      <c r="AD10" s="212">
        <v>63511</v>
      </c>
      <c r="AE10" s="216">
        <v>277931</v>
      </c>
      <c r="AF10" s="212">
        <v>35000</v>
      </c>
      <c r="AG10" s="215">
        <v>0</v>
      </c>
      <c r="AH10" s="212">
        <v>0</v>
      </c>
      <c r="AI10" s="215">
        <v>0</v>
      </c>
      <c r="AJ10" s="77"/>
    </row>
    <row r="11" spans="1:36" ht="19.5" customHeight="1">
      <c r="A11" s="211" t="s">
        <v>156</v>
      </c>
      <c r="B11" s="211" t="s">
        <v>136</v>
      </c>
      <c r="C11" s="199" t="s">
        <v>138</v>
      </c>
      <c r="D11" s="214" t="s">
        <v>149</v>
      </c>
      <c r="E11" s="213" t="s">
        <v>145</v>
      </c>
      <c r="F11" s="216">
        <v>46044247</v>
      </c>
      <c r="G11" s="212">
        <v>0</v>
      </c>
      <c r="H11" s="215">
        <v>0</v>
      </c>
      <c r="I11" s="215">
        <v>0</v>
      </c>
      <c r="J11" s="215">
        <v>0</v>
      </c>
      <c r="K11" s="217">
        <v>0</v>
      </c>
      <c r="L11" s="212">
        <v>0</v>
      </c>
      <c r="M11" s="212">
        <v>0</v>
      </c>
      <c r="N11" s="216">
        <v>0</v>
      </c>
      <c r="O11" s="212">
        <v>0</v>
      </c>
      <c r="P11" s="217">
        <v>0</v>
      </c>
      <c r="Q11" s="216">
        <v>0</v>
      </c>
      <c r="R11" s="212">
        <v>9150400</v>
      </c>
      <c r="S11" s="215">
        <v>0</v>
      </c>
      <c r="T11" s="212">
        <v>0</v>
      </c>
      <c r="U11" s="216">
        <v>47500</v>
      </c>
      <c r="V11" s="216">
        <v>0</v>
      </c>
      <c r="W11" s="216">
        <v>2896884</v>
      </c>
      <c r="X11" s="212">
        <v>0</v>
      </c>
      <c r="Y11" s="217">
        <v>0</v>
      </c>
      <c r="Z11" s="212">
        <v>0</v>
      </c>
      <c r="AA11" s="215">
        <v>5225000</v>
      </c>
      <c r="AB11" s="215">
        <v>17356953</v>
      </c>
      <c r="AC11" s="212">
        <v>0</v>
      </c>
      <c r="AD11" s="212">
        <v>0</v>
      </c>
      <c r="AE11" s="216">
        <v>0</v>
      </c>
      <c r="AF11" s="212">
        <v>0</v>
      </c>
      <c r="AG11" s="215">
        <v>8517510</v>
      </c>
      <c r="AH11" s="212">
        <v>0</v>
      </c>
      <c r="AI11" s="215">
        <v>2850000</v>
      </c>
      <c r="AJ11" s="77"/>
    </row>
    <row r="12" spans="1:36" ht="19.5" customHeight="1">
      <c r="A12" s="34"/>
      <c r="B12" s="34"/>
      <c r="C12" s="34"/>
      <c r="D12" s="34"/>
      <c r="E12" s="35"/>
      <c r="F12" s="34"/>
      <c r="G12" s="34"/>
      <c r="H12" s="34"/>
      <c r="I12" s="34"/>
      <c r="J12" s="34"/>
      <c r="K12" s="34"/>
      <c r="L12" s="34"/>
      <c r="M12" s="34"/>
      <c r="N12" s="34"/>
      <c r="O12" s="23"/>
      <c r="P12" s="34"/>
      <c r="Q12" s="23"/>
      <c r="R12" s="23"/>
      <c r="S12" s="34"/>
      <c r="T12" s="34"/>
      <c r="U12" s="34"/>
      <c r="V12" s="23"/>
      <c r="W12" s="23"/>
      <c r="X12" s="23"/>
      <c r="Y12" s="23"/>
      <c r="Z12" s="23"/>
      <c r="AA12" s="23"/>
      <c r="AB12" s="34"/>
      <c r="AC12" s="123"/>
      <c r="AD12" s="23"/>
      <c r="AE12" s="23"/>
      <c r="AF12" s="124"/>
      <c r="AG12" s="23"/>
      <c r="AH12" s="23"/>
      <c r="AI12" s="34"/>
      <c r="AJ12" s="77"/>
    </row>
    <row r="13" spans="1:36" ht="19.5" customHeight="1">
      <c r="A13" s="34"/>
      <c r="B13" s="34"/>
      <c r="C13" s="34"/>
      <c r="D13" s="34"/>
      <c r="E13" s="35"/>
      <c r="F13" s="34"/>
      <c r="G13" s="34"/>
      <c r="H13" s="34"/>
      <c r="I13" s="34"/>
      <c r="J13" s="34"/>
      <c r="K13" s="34"/>
      <c r="L13" s="34"/>
      <c r="M13" s="34"/>
      <c r="N13" s="34"/>
      <c r="O13" s="23"/>
      <c r="P13" s="34"/>
      <c r="Q13" s="23"/>
      <c r="R13" s="23"/>
      <c r="S13" s="34"/>
      <c r="T13" s="34"/>
      <c r="U13" s="34"/>
      <c r="V13" s="23"/>
      <c r="W13" s="23"/>
      <c r="X13" s="23"/>
      <c r="Y13" s="23"/>
      <c r="Z13" s="23"/>
      <c r="AA13" s="23"/>
      <c r="AB13" s="34"/>
      <c r="AC13" s="34"/>
      <c r="AD13" s="23"/>
      <c r="AE13" s="23"/>
      <c r="AF13" s="23"/>
      <c r="AG13" s="23"/>
      <c r="AH13" s="23"/>
      <c r="AI13" s="34"/>
      <c r="AJ13" s="77"/>
    </row>
    <row r="14" spans="1:36" ht="19.5" customHeight="1">
      <c r="A14" s="34"/>
      <c r="B14" s="34"/>
      <c r="C14" s="34"/>
      <c r="D14" s="34"/>
      <c r="E14" s="36"/>
      <c r="F14" s="34"/>
      <c r="G14" s="34"/>
      <c r="H14" s="34"/>
      <c r="I14" s="34"/>
      <c r="J14" s="34"/>
      <c r="K14" s="34"/>
      <c r="L14" s="34"/>
      <c r="M14" s="34"/>
      <c r="N14" s="34"/>
      <c r="O14" s="23"/>
      <c r="P14" s="34"/>
      <c r="Q14" s="23"/>
      <c r="R14" s="23"/>
      <c r="S14" s="34"/>
      <c r="T14" s="34"/>
      <c r="U14" s="34"/>
      <c r="V14" s="23"/>
      <c r="W14" s="23"/>
      <c r="X14" s="23"/>
      <c r="Y14" s="23"/>
      <c r="Z14" s="23"/>
      <c r="AA14" s="23"/>
      <c r="AB14" s="123"/>
      <c r="AC14" s="34"/>
      <c r="AD14" s="23"/>
      <c r="AE14" s="23"/>
      <c r="AF14" s="23"/>
      <c r="AG14" s="23"/>
      <c r="AH14" s="23"/>
      <c r="AI14" s="34"/>
      <c r="AJ14" s="77"/>
    </row>
    <row r="15" spans="1:36" ht="19.5" customHeight="1">
      <c r="A15" s="34"/>
      <c r="B15" s="34"/>
      <c r="C15" s="34"/>
      <c r="D15" s="34"/>
      <c r="E15" s="36"/>
      <c r="F15" s="78"/>
      <c r="G15" s="78"/>
      <c r="H15" s="78"/>
      <c r="I15" s="78"/>
      <c r="J15" s="78"/>
      <c r="K15" s="34"/>
      <c r="L15" s="34"/>
      <c r="M15" s="34"/>
      <c r="N15" s="34"/>
      <c r="O15" s="23"/>
      <c r="P15" s="34"/>
      <c r="Q15" s="23"/>
      <c r="R15" s="23"/>
      <c r="S15" s="34"/>
      <c r="T15" s="34"/>
      <c r="U15" s="34"/>
      <c r="V15" s="23"/>
      <c r="W15" s="23"/>
      <c r="X15" s="23"/>
      <c r="Y15" s="23"/>
      <c r="Z15" s="23"/>
      <c r="AA15" s="23"/>
      <c r="AB15" s="34"/>
      <c r="AC15" s="34"/>
      <c r="AD15" s="23"/>
      <c r="AE15" s="23"/>
      <c r="AF15" s="23"/>
      <c r="AG15" s="23"/>
      <c r="AH15" s="23"/>
      <c r="AI15" s="34"/>
      <c r="AJ15" s="77"/>
    </row>
    <row r="16" spans="1:36" ht="19.5" customHeight="1">
      <c r="A16" s="34"/>
      <c r="B16" s="34"/>
      <c r="C16" s="34"/>
      <c r="D16" s="34"/>
      <c r="E16" s="79"/>
      <c r="F16" s="34"/>
      <c r="G16" s="34"/>
      <c r="H16" s="34"/>
      <c r="I16" s="34"/>
      <c r="J16" s="34"/>
      <c r="K16" s="34"/>
      <c r="L16" s="34"/>
      <c r="M16" s="34"/>
      <c r="N16" s="34"/>
      <c r="O16" s="23"/>
      <c r="P16" s="34"/>
      <c r="Q16" s="23"/>
      <c r="R16" s="23"/>
      <c r="S16" s="34"/>
      <c r="T16" s="34"/>
      <c r="U16" s="34"/>
      <c r="V16" s="23"/>
      <c r="W16" s="23"/>
      <c r="X16" s="23"/>
      <c r="Y16" s="23"/>
      <c r="Z16" s="23"/>
      <c r="AA16" s="23"/>
      <c r="AB16" s="34"/>
      <c r="AC16" s="34"/>
      <c r="AD16" s="23"/>
      <c r="AE16" s="23"/>
      <c r="AF16" s="23"/>
      <c r="AG16" s="23"/>
      <c r="AH16" s="23"/>
      <c r="AI16" s="34"/>
      <c r="AJ16" s="77"/>
    </row>
    <row r="17" spans="1:36" ht="19.5" customHeight="1">
      <c r="A17" s="34"/>
      <c r="B17" s="34"/>
      <c r="C17" s="34"/>
      <c r="D17" s="34"/>
      <c r="E17" s="35"/>
      <c r="F17" s="34"/>
      <c r="G17" s="34"/>
      <c r="H17" s="34"/>
      <c r="I17" s="34"/>
      <c r="J17" s="34"/>
      <c r="K17" s="34"/>
      <c r="L17" s="34"/>
      <c r="M17" s="34"/>
      <c r="N17" s="34"/>
      <c r="O17" s="23"/>
      <c r="P17" s="34"/>
      <c r="Q17" s="23"/>
      <c r="R17" s="23"/>
      <c r="S17" s="34"/>
      <c r="T17" s="34"/>
      <c r="U17" s="34"/>
      <c r="V17" s="23"/>
      <c r="W17" s="23"/>
      <c r="X17" s="23"/>
      <c r="Y17" s="23"/>
      <c r="Z17" s="23"/>
      <c r="AA17" s="23"/>
      <c r="AB17" s="34"/>
      <c r="AC17" s="34"/>
      <c r="AD17" s="23"/>
      <c r="AE17" s="23"/>
      <c r="AF17" s="23"/>
      <c r="AG17" s="23"/>
      <c r="AH17" s="23"/>
      <c r="AI17" s="34"/>
      <c r="AJ17" s="77"/>
    </row>
    <row r="18" spans="1:36" ht="19.5" customHeight="1">
      <c r="A18" s="35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23"/>
      <c r="P18" s="34"/>
      <c r="Q18" s="23"/>
      <c r="R18" s="23"/>
      <c r="S18" s="34"/>
      <c r="T18" s="34"/>
      <c r="U18" s="34"/>
      <c r="V18" s="23"/>
      <c r="W18" s="23"/>
      <c r="X18" s="23"/>
      <c r="Y18" s="23"/>
      <c r="Z18" s="23"/>
      <c r="AA18" s="23"/>
      <c r="AB18" s="34"/>
      <c r="AC18" s="34"/>
      <c r="AD18" s="23"/>
      <c r="AE18" s="23"/>
      <c r="AF18" s="23"/>
      <c r="AG18" s="23"/>
      <c r="AH18" s="23"/>
      <c r="AI18" s="34"/>
      <c r="AJ18" s="77"/>
    </row>
    <row r="19" spans="1:36" ht="19.5" customHeight="1">
      <c r="A19" s="77"/>
      <c r="B19" s="77"/>
      <c r="C19" s="77"/>
      <c r="D19" s="77"/>
      <c r="E19" s="80"/>
      <c r="F19" s="34"/>
      <c r="G19" s="34"/>
      <c r="H19" s="34"/>
      <c r="I19" s="34"/>
      <c r="J19" s="34"/>
      <c r="K19" s="34"/>
      <c r="L19" s="34"/>
      <c r="M19" s="34"/>
      <c r="N19" s="34"/>
      <c r="O19" s="23"/>
      <c r="P19" s="34"/>
      <c r="Q19" s="23"/>
      <c r="R19" s="23"/>
      <c r="S19" s="34"/>
      <c r="T19" s="34"/>
      <c r="U19" s="34"/>
      <c r="V19" s="23"/>
      <c r="W19" s="23"/>
      <c r="X19" s="23"/>
      <c r="Y19" s="23"/>
      <c r="Z19" s="23"/>
      <c r="AA19" s="23"/>
      <c r="AB19" s="34"/>
      <c r="AC19" s="34"/>
      <c r="AD19" s="23"/>
      <c r="AE19" s="23"/>
      <c r="AF19" s="23"/>
      <c r="AG19" s="23"/>
      <c r="AH19" s="23"/>
      <c r="AI19" s="34"/>
      <c r="AJ19" s="77"/>
    </row>
    <row r="20" spans="1:36" ht="19.5" customHeight="1">
      <c r="A20" s="77"/>
      <c r="B20" s="77"/>
      <c r="C20" s="77"/>
      <c r="D20" s="77"/>
      <c r="E20" s="80"/>
      <c r="F20" s="34"/>
      <c r="G20" s="34"/>
      <c r="H20" s="34"/>
      <c r="I20" s="34"/>
      <c r="J20" s="34"/>
      <c r="K20" s="34"/>
      <c r="L20" s="34"/>
      <c r="M20" s="34"/>
      <c r="N20" s="34"/>
      <c r="O20" s="23"/>
      <c r="P20" s="34"/>
      <c r="Q20" s="23"/>
      <c r="R20" s="23"/>
      <c r="S20" s="34"/>
      <c r="T20" s="34"/>
      <c r="U20" s="34"/>
      <c r="V20" s="23"/>
      <c r="W20" s="23"/>
      <c r="X20" s="23"/>
      <c r="Y20" s="23"/>
      <c r="Z20" s="23"/>
      <c r="AA20" s="23"/>
      <c r="AB20" s="34"/>
      <c r="AC20" s="34"/>
      <c r="AD20" s="23"/>
      <c r="AE20" s="23"/>
      <c r="AF20" s="23"/>
      <c r="AG20" s="23"/>
      <c r="AH20" s="23"/>
      <c r="AI20" s="34"/>
      <c r="AJ20" s="77"/>
    </row>
    <row r="21" spans="1:36" ht="19.5" customHeight="1">
      <c r="A21" s="77"/>
      <c r="B21" s="77"/>
      <c r="C21" s="77"/>
      <c r="D21" s="77"/>
      <c r="E21" s="80"/>
      <c r="F21" s="34"/>
      <c r="G21" s="34"/>
      <c r="H21" s="34"/>
      <c r="I21" s="34"/>
      <c r="J21" s="34"/>
      <c r="K21" s="34"/>
      <c r="L21" s="34"/>
      <c r="M21" s="34"/>
      <c r="N21" s="34"/>
      <c r="O21" s="23"/>
      <c r="P21" s="34"/>
      <c r="Q21" s="23"/>
      <c r="R21" s="23"/>
      <c r="S21" s="34"/>
      <c r="T21" s="34"/>
      <c r="U21" s="34"/>
      <c r="V21" s="23"/>
      <c r="W21" s="23"/>
      <c r="X21" s="23"/>
      <c r="Y21" s="23"/>
      <c r="Z21" s="23"/>
      <c r="AA21" s="23"/>
      <c r="AB21" s="34"/>
      <c r="AC21" s="34"/>
      <c r="AD21" s="23"/>
      <c r="AE21" s="23"/>
      <c r="AF21" s="23"/>
      <c r="AG21" s="23"/>
      <c r="AH21" s="23"/>
      <c r="AI21" s="34"/>
      <c r="AJ21" s="77"/>
    </row>
    <row r="22" spans="1:36" ht="19.5" customHeight="1">
      <c r="A22" s="77"/>
      <c r="B22" s="77"/>
      <c r="C22" s="77"/>
      <c r="D22" s="77"/>
      <c r="E22" s="80"/>
      <c r="F22" s="34"/>
      <c r="G22" s="34"/>
      <c r="H22" s="34"/>
      <c r="I22" s="34"/>
      <c r="J22" s="34"/>
      <c r="K22" s="34"/>
      <c r="L22" s="34"/>
      <c r="M22" s="34"/>
      <c r="N22" s="34"/>
      <c r="O22" s="23"/>
      <c r="P22" s="34"/>
      <c r="Q22" s="23"/>
      <c r="R22" s="23"/>
      <c r="S22" s="34"/>
      <c r="T22" s="34"/>
      <c r="U22" s="34"/>
      <c r="V22" s="23"/>
      <c r="W22" s="23"/>
      <c r="X22" s="23"/>
      <c r="Y22" s="23"/>
      <c r="Z22" s="23"/>
      <c r="AA22" s="23"/>
      <c r="AB22" s="34"/>
      <c r="AC22" s="34"/>
      <c r="AD22" s="23"/>
      <c r="AE22" s="23"/>
      <c r="AF22" s="23"/>
      <c r="AG22" s="23"/>
      <c r="AH22" s="23"/>
      <c r="AI22" s="34"/>
      <c r="AJ22" s="77"/>
    </row>
    <row r="23" spans="1:36" ht="19.5" customHeight="1">
      <c r="A23" s="77"/>
      <c r="B23" s="77"/>
      <c r="C23" s="77"/>
      <c r="D23" s="77"/>
      <c r="E23" s="80"/>
      <c r="F23" s="34"/>
      <c r="G23" s="34"/>
      <c r="H23" s="34"/>
      <c r="I23" s="34"/>
      <c r="J23" s="34"/>
      <c r="K23" s="34"/>
      <c r="L23" s="34"/>
      <c r="M23" s="34"/>
      <c r="N23" s="34"/>
      <c r="O23" s="23"/>
      <c r="P23" s="34"/>
      <c r="Q23" s="23"/>
      <c r="R23" s="23"/>
      <c r="S23" s="34"/>
      <c r="T23" s="34"/>
      <c r="U23" s="34"/>
      <c r="V23" s="23"/>
      <c r="W23" s="23"/>
      <c r="X23" s="23"/>
      <c r="Y23" s="23"/>
      <c r="Z23" s="23"/>
      <c r="AA23" s="23"/>
      <c r="AB23" s="34"/>
      <c r="AC23" s="34"/>
      <c r="AD23" s="23"/>
      <c r="AE23" s="23"/>
      <c r="AF23" s="23"/>
      <c r="AG23" s="23"/>
      <c r="AH23" s="23"/>
      <c r="AI23" s="34"/>
      <c r="AJ23" s="77"/>
    </row>
    <row r="24" spans="1:36" ht="19.5" customHeight="1">
      <c r="A24" s="77"/>
      <c r="B24" s="77"/>
      <c r="C24" s="77"/>
      <c r="D24" s="77"/>
      <c r="E24" s="80"/>
      <c r="F24" s="34"/>
      <c r="G24" s="34"/>
      <c r="H24" s="34"/>
      <c r="I24" s="34"/>
      <c r="J24" s="34"/>
      <c r="K24" s="34"/>
      <c r="L24" s="34"/>
      <c r="M24" s="34"/>
      <c r="N24" s="34"/>
      <c r="O24" s="23"/>
      <c r="P24" s="34"/>
      <c r="Q24" s="23"/>
      <c r="R24" s="23"/>
      <c r="S24" s="34"/>
      <c r="T24" s="34"/>
      <c r="U24" s="34"/>
      <c r="V24" s="23"/>
      <c r="W24" s="23"/>
      <c r="X24" s="23"/>
      <c r="Y24" s="23"/>
      <c r="Z24" s="23"/>
      <c r="AA24" s="23"/>
      <c r="AB24" s="34"/>
      <c r="AC24" s="34"/>
      <c r="AD24" s="23"/>
      <c r="AE24" s="23"/>
      <c r="AF24" s="23"/>
      <c r="AG24" s="23"/>
      <c r="AH24" s="23"/>
      <c r="AI24" s="34"/>
      <c r="AJ24" s="77"/>
    </row>
    <row r="25" spans="1:36" ht="19.5" customHeight="1">
      <c r="A25" s="77"/>
      <c r="B25" s="77"/>
      <c r="C25" s="77"/>
      <c r="D25" s="77"/>
      <c r="E25" s="80"/>
      <c r="F25" s="34"/>
      <c r="G25" s="34"/>
      <c r="H25" s="34"/>
      <c r="I25" s="34"/>
      <c r="J25" s="34"/>
      <c r="K25" s="34"/>
      <c r="L25" s="34"/>
      <c r="M25" s="34"/>
      <c r="N25" s="34"/>
      <c r="O25" s="23"/>
      <c r="P25" s="34"/>
      <c r="Q25" s="23"/>
      <c r="R25" s="23"/>
      <c r="S25" s="34"/>
      <c r="T25" s="34"/>
      <c r="U25" s="34"/>
      <c r="V25" s="23"/>
      <c r="W25" s="23"/>
      <c r="X25" s="23"/>
      <c r="Y25" s="23"/>
      <c r="Z25" s="23"/>
      <c r="AA25" s="23"/>
      <c r="AB25" s="34"/>
      <c r="AC25" s="34"/>
      <c r="AD25" s="23"/>
      <c r="AE25" s="23"/>
      <c r="AF25" s="23"/>
      <c r="AG25" s="23"/>
      <c r="AH25" s="23"/>
      <c r="AI25" s="34"/>
      <c r="AJ25" s="77"/>
    </row>
    <row r="26" spans="1:36" ht="19.5" customHeight="1">
      <c r="A26" s="77"/>
      <c r="B26" s="77"/>
      <c r="C26" s="77"/>
      <c r="D26" s="77"/>
      <c r="E26" s="80"/>
      <c r="F26" s="34"/>
      <c r="G26" s="34"/>
      <c r="H26" s="34"/>
      <c r="I26" s="34"/>
      <c r="J26" s="34"/>
      <c r="K26" s="34"/>
      <c r="L26" s="34"/>
      <c r="M26" s="34"/>
      <c r="N26" s="34"/>
      <c r="O26" s="23"/>
      <c r="P26" s="34"/>
      <c r="Q26" s="23"/>
      <c r="R26" s="23"/>
      <c r="S26" s="34"/>
      <c r="T26" s="34"/>
      <c r="U26" s="34"/>
      <c r="V26" s="23"/>
      <c r="W26" s="23"/>
      <c r="X26" s="23"/>
      <c r="Y26" s="23"/>
      <c r="Z26" s="23"/>
      <c r="AA26" s="23"/>
      <c r="AB26" s="34"/>
      <c r="AC26" s="34"/>
      <c r="AD26" s="23"/>
      <c r="AE26" s="23"/>
      <c r="AF26" s="23"/>
      <c r="AG26" s="23"/>
      <c r="AH26" s="23"/>
      <c r="AI26" s="34"/>
      <c r="AJ26" s="77"/>
    </row>
    <row r="27" spans="1:36" ht="19.5" customHeight="1">
      <c r="A27" s="66"/>
      <c r="B27" s="66"/>
      <c r="C27" s="66"/>
      <c r="D27" s="66"/>
      <c r="E27" s="81"/>
      <c r="F27" s="34"/>
      <c r="G27" s="34"/>
      <c r="H27" s="34"/>
      <c r="I27" s="34"/>
      <c r="J27" s="34"/>
      <c r="K27" s="34"/>
      <c r="L27" s="34"/>
      <c r="M27" s="34"/>
      <c r="N27" s="34"/>
      <c r="O27" s="23"/>
      <c r="P27" s="34"/>
      <c r="Q27" s="23"/>
      <c r="R27" s="23"/>
      <c r="S27" s="34"/>
      <c r="T27" s="34"/>
      <c r="U27" s="34"/>
      <c r="V27" s="23"/>
      <c r="W27" s="23"/>
      <c r="X27" s="23"/>
      <c r="Y27" s="23"/>
      <c r="Z27" s="23"/>
      <c r="AA27" s="23"/>
      <c r="AB27" s="34"/>
      <c r="AC27" s="34"/>
      <c r="AD27" s="23"/>
      <c r="AE27" s="23"/>
      <c r="AF27" s="23"/>
      <c r="AG27" s="23"/>
      <c r="AH27" s="23"/>
      <c r="AI27" s="34"/>
      <c r="AJ27" s="66"/>
    </row>
    <row r="28" spans="1:36" ht="19.5" customHeight="1">
      <c r="A28" s="66"/>
      <c r="B28" s="66"/>
      <c r="C28" s="66"/>
      <c r="D28" s="66"/>
      <c r="E28" s="81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34"/>
      <c r="Q28" s="23"/>
      <c r="R28" s="23"/>
      <c r="S28" s="34"/>
      <c r="T28" s="34"/>
      <c r="U28" s="34"/>
      <c r="V28" s="23"/>
      <c r="W28" s="23"/>
      <c r="X28" s="23"/>
      <c r="Y28" s="23"/>
      <c r="Z28" s="23"/>
      <c r="AA28" s="23"/>
      <c r="AB28" s="34"/>
      <c r="AC28" s="34"/>
      <c r="AD28" s="23"/>
      <c r="AE28" s="23"/>
      <c r="AF28" s="23"/>
      <c r="AG28" s="23"/>
      <c r="AH28" s="23"/>
      <c r="AI28" s="34"/>
      <c r="AJ28" s="66"/>
    </row>
    <row r="29" spans="1:36" ht="19.5" customHeight="1">
      <c r="A29" s="66"/>
      <c r="B29" s="66"/>
      <c r="C29" s="66"/>
      <c r="D29" s="66"/>
      <c r="E29" s="81"/>
      <c r="F29" s="34"/>
      <c r="G29" s="34"/>
      <c r="H29" s="34"/>
      <c r="I29" s="34"/>
      <c r="J29" s="34"/>
      <c r="K29" s="34"/>
      <c r="L29" s="34"/>
      <c r="M29" s="34"/>
      <c r="N29" s="34"/>
      <c r="O29" s="23"/>
      <c r="P29" s="34"/>
      <c r="Q29" s="23"/>
      <c r="R29" s="23"/>
      <c r="S29" s="34"/>
      <c r="T29" s="34"/>
      <c r="U29" s="34"/>
      <c r="V29" s="23"/>
      <c r="W29" s="23"/>
      <c r="X29" s="23"/>
      <c r="Y29" s="23"/>
      <c r="Z29" s="23"/>
      <c r="AA29" s="23"/>
      <c r="AB29" s="34"/>
      <c r="AC29" s="34"/>
      <c r="AD29" s="23"/>
      <c r="AE29" s="23"/>
      <c r="AF29" s="23"/>
      <c r="AG29" s="23"/>
      <c r="AH29" s="23"/>
      <c r="AI29" s="34"/>
      <c r="AJ29" s="66"/>
    </row>
    <row r="30" spans="1:36" ht="19.5" customHeight="1">
      <c r="A30" s="66"/>
      <c r="B30" s="66"/>
      <c r="C30" s="66"/>
      <c r="D30" s="66"/>
      <c r="E30" s="81"/>
      <c r="F30" s="34"/>
      <c r="G30" s="34"/>
      <c r="H30" s="34"/>
      <c r="I30" s="34"/>
      <c r="J30" s="34"/>
      <c r="K30" s="34"/>
      <c r="L30" s="34"/>
      <c r="M30" s="34"/>
      <c r="N30" s="34"/>
      <c r="O30" s="23"/>
      <c r="P30" s="34"/>
      <c r="Q30" s="23"/>
      <c r="R30" s="23"/>
      <c r="S30" s="34"/>
      <c r="T30" s="34"/>
      <c r="U30" s="34"/>
      <c r="V30" s="23"/>
      <c r="W30" s="23"/>
      <c r="X30" s="23"/>
      <c r="Y30" s="23"/>
      <c r="Z30" s="23"/>
      <c r="AA30" s="23"/>
      <c r="AB30" s="34"/>
      <c r="AC30" s="34"/>
      <c r="AD30" s="23"/>
      <c r="AE30" s="23"/>
      <c r="AF30" s="23"/>
      <c r="AG30" s="23"/>
      <c r="AH30" s="23"/>
      <c r="AI30" s="34"/>
      <c r="AJ30" s="66"/>
    </row>
    <row r="31" spans="1:36" ht="19.5" customHeight="1">
      <c r="A31" s="66"/>
      <c r="B31" s="66"/>
      <c r="C31" s="66"/>
      <c r="D31" s="66"/>
      <c r="E31" s="81"/>
      <c r="F31" s="34"/>
      <c r="G31" s="34"/>
      <c r="H31" s="34"/>
      <c r="I31" s="34"/>
      <c r="J31" s="34"/>
      <c r="K31" s="34"/>
      <c r="L31" s="34"/>
      <c r="M31" s="34"/>
      <c r="N31" s="34"/>
      <c r="O31" s="23"/>
      <c r="P31" s="34"/>
      <c r="Q31" s="23"/>
      <c r="R31" s="23"/>
      <c r="S31" s="34"/>
      <c r="T31" s="34"/>
      <c r="U31" s="34"/>
      <c r="V31" s="23"/>
      <c r="W31" s="23"/>
      <c r="X31" s="23"/>
      <c r="Y31" s="23"/>
      <c r="Z31" s="23"/>
      <c r="AA31" s="23"/>
      <c r="AB31" s="34"/>
      <c r="AC31" s="34"/>
      <c r="AD31" s="23"/>
      <c r="AE31" s="23"/>
      <c r="AF31" s="23"/>
      <c r="AG31" s="23"/>
      <c r="AH31" s="23"/>
      <c r="AI31" s="34"/>
      <c r="AJ31" s="66"/>
    </row>
    <row r="32" spans="1:36" ht="19.5" customHeight="1">
      <c r="A32" s="66"/>
      <c r="B32" s="66"/>
      <c r="C32" s="66"/>
      <c r="D32" s="66"/>
      <c r="E32" s="81"/>
      <c r="F32" s="34"/>
      <c r="G32" s="34"/>
      <c r="H32" s="34"/>
      <c r="I32" s="34"/>
      <c r="J32" s="34"/>
      <c r="K32" s="34"/>
      <c r="L32" s="34"/>
      <c r="M32" s="34"/>
      <c r="N32" s="34"/>
      <c r="O32" s="23"/>
      <c r="P32" s="34"/>
      <c r="Q32" s="23"/>
      <c r="R32" s="23"/>
      <c r="S32" s="34"/>
      <c r="T32" s="34"/>
      <c r="U32" s="34"/>
      <c r="V32" s="23"/>
      <c r="W32" s="23"/>
      <c r="X32" s="23"/>
      <c r="Y32" s="23"/>
      <c r="Z32" s="23"/>
      <c r="AA32" s="23"/>
      <c r="AB32" s="34"/>
      <c r="AC32" s="34"/>
      <c r="AD32" s="23"/>
      <c r="AE32" s="23"/>
      <c r="AF32" s="23"/>
      <c r="AG32" s="23"/>
      <c r="AH32" s="23"/>
      <c r="AI32" s="34"/>
      <c r="AJ32" s="66"/>
    </row>
    <row r="33" spans="1:36" ht="19.5" customHeight="1">
      <c r="A33" s="66"/>
      <c r="B33" s="66"/>
      <c r="C33" s="66"/>
      <c r="D33" s="66"/>
      <c r="E33" s="81"/>
      <c r="F33" s="34"/>
      <c r="G33" s="34"/>
      <c r="H33" s="34"/>
      <c r="I33" s="34"/>
      <c r="J33" s="34"/>
      <c r="K33" s="34"/>
      <c r="L33" s="34"/>
      <c r="M33" s="34"/>
      <c r="N33" s="34"/>
      <c r="O33" s="23"/>
      <c r="P33" s="34"/>
      <c r="Q33" s="23"/>
      <c r="R33" s="23"/>
      <c r="S33" s="34"/>
      <c r="T33" s="34"/>
      <c r="U33" s="34"/>
      <c r="V33" s="23"/>
      <c r="W33" s="23"/>
      <c r="X33" s="23"/>
      <c r="Y33" s="23"/>
      <c r="Z33" s="23"/>
      <c r="AA33" s="23"/>
      <c r="AB33" s="34"/>
      <c r="AC33" s="34"/>
      <c r="AD33" s="23"/>
      <c r="AE33" s="23"/>
      <c r="AF33" s="23"/>
      <c r="AG33" s="23"/>
      <c r="AH33" s="23"/>
      <c r="AI33" s="34"/>
      <c r="AJ33" s="66"/>
    </row>
    <row r="34" spans="1:36" ht="19.5" customHeight="1">
      <c r="A34" s="66"/>
      <c r="B34" s="66"/>
      <c r="C34" s="66"/>
      <c r="D34" s="66"/>
      <c r="E34" s="81"/>
      <c r="F34" s="34"/>
      <c r="G34" s="34"/>
      <c r="H34" s="34"/>
      <c r="I34" s="34"/>
      <c r="J34" s="34"/>
      <c r="K34" s="34"/>
      <c r="L34" s="34"/>
      <c r="M34" s="34"/>
      <c r="N34" s="34"/>
      <c r="O34" s="23"/>
      <c r="P34" s="34"/>
      <c r="Q34" s="23"/>
      <c r="R34" s="23"/>
      <c r="S34" s="34"/>
      <c r="T34" s="34"/>
      <c r="U34" s="34"/>
      <c r="V34" s="23"/>
      <c r="W34" s="23"/>
      <c r="X34" s="23"/>
      <c r="Y34" s="23"/>
      <c r="Z34" s="23"/>
      <c r="AA34" s="23"/>
      <c r="AB34" s="34"/>
      <c r="AC34" s="34"/>
      <c r="AD34" s="23"/>
      <c r="AE34" s="23"/>
      <c r="AF34" s="23"/>
      <c r="AG34" s="23"/>
      <c r="AH34" s="23"/>
      <c r="AI34" s="34"/>
      <c r="AJ34" s="66"/>
    </row>
    <row r="35" spans="1:36" ht="19.5" customHeight="1">
      <c r="A35" s="66"/>
      <c r="B35" s="66"/>
      <c r="C35" s="66"/>
      <c r="D35" s="66"/>
      <c r="E35" s="81"/>
      <c r="F35" s="34"/>
      <c r="G35" s="34"/>
      <c r="H35" s="34"/>
      <c r="I35" s="34"/>
      <c r="J35" s="34"/>
      <c r="K35" s="34"/>
      <c r="L35" s="34"/>
      <c r="M35" s="34"/>
      <c r="N35" s="34"/>
      <c r="O35" s="23"/>
      <c r="P35" s="34"/>
      <c r="Q35" s="23"/>
      <c r="R35" s="23"/>
      <c r="S35" s="34"/>
      <c r="T35" s="34"/>
      <c r="U35" s="34"/>
      <c r="V35" s="23"/>
      <c r="W35" s="23"/>
      <c r="X35" s="23"/>
      <c r="Y35" s="23"/>
      <c r="Z35" s="23"/>
      <c r="AA35" s="23"/>
      <c r="AB35" s="34"/>
      <c r="AC35" s="34"/>
      <c r="AD35" s="23"/>
      <c r="AE35" s="23"/>
      <c r="AF35" s="23"/>
      <c r="AG35" s="23"/>
      <c r="AH35" s="23"/>
      <c r="AI35" s="34"/>
      <c r="AJ35" s="66"/>
    </row>
    <row r="36" spans="1:36" ht="19.5" customHeight="1">
      <c r="A36" s="66"/>
      <c r="B36" s="66"/>
      <c r="C36" s="66"/>
      <c r="D36" s="66"/>
      <c r="E36" s="81"/>
      <c r="F36" s="34"/>
      <c r="G36" s="34"/>
      <c r="H36" s="34"/>
      <c r="I36" s="34"/>
      <c r="J36" s="34"/>
      <c r="K36" s="34"/>
      <c r="L36" s="34"/>
      <c r="M36" s="34"/>
      <c r="N36" s="34"/>
      <c r="O36" s="23"/>
      <c r="P36" s="34"/>
      <c r="Q36" s="23"/>
      <c r="R36" s="23"/>
      <c r="S36" s="34"/>
      <c r="T36" s="34"/>
      <c r="U36" s="34"/>
      <c r="V36" s="23"/>
      <c r="W36" s="23"/>
      <c r="X36" s="23"/>
      <c r="Y36" s="23"/>
      <c r="Z36" s="23"/>
      <c r="AA36" s="23"/>
      <c r="AB36" s="34"/>
      <c r="AC36" s="34"/>
      <c r="AD36" s="23"/>
      <c r="AE36" s="23"/>
      <c r="AF36" s="23"/>
      <c r="AG36" s="23"/>
      <c r="AH36" s="23"/>
      <c r="AI36" s="34"/>
      <c r="AJ36" s="66"/>
    </row>
    <row r="37" spans="1:36" ht="19.5" customHeight="1">
      <c r="A37" s="66"/>
      <c r="B37" s="66"/>
      <c r="C37" s="66"/>
      <c r="D37" s="66"/>
      <c r="E37" s="81"/>
      <c r="F37" s="34"/>
      <c r="G37" s="34"/>
      <c r="H37" s="34"/>
      <c r="I37" s="34"/>
      <c r="J37" s="34"/>
      <c r="K37" s="34"/>
      <c r="L37" s="34"/>
      <c r="M37" s="34"/>
      <c r="N37" s="34"/>
      <c r="O37" s="23"/>
      <c r="P37" s="34"/>
      <c r="Q37" s="23"/>
      <c r="R37" s="23"/>
      <c r="S37" s="34"/>
      <c r="T37" s="34"/>
      <c r="U37" s="34"/>
      <c r="V37" s="23"/>
      <c r="W37" s="23"/>
      <c r="X37" s="23"/>
      <c r="Y37" s="23"/>
      <c r="Z37" s="23"/>
      <c r="AA37" s="23"/>
      <c r="AB37" s="34"/>
      <c r="AC37" s="34"/>
      <c r="AD37" s="23"/>
      <c r="AE37" s="23"/>
      <c r="AF37" s="23"/>
      <c r="AG37" s="23"/>
      <c r="AH37" s="23"/>
      <c r="AI37" s="34"/>
      <c r="AJ37" s="66"/>
    </row>
    <row r="38" spans="1:36" ht="19.5" customHeight="1">
      <c r="A38" s="66"/>
      <c r="B38" s="66"/>
      <c r="C38" s="66"/>
      <c r="D38" s="66"/>
      <c r="E38" s="81"/>
      <c r="F38" s="34"/>
      <c r="G38" s="34"/>
      <c r="H38" s="34"/>
      <c r="I38" s="34"/>
      <c r="J38" s="34"/>
      <c r="K38" s="34"/>
      <c r="L38" s="34"/>
      <c r="M38" s="34"/>
      <c r="N38" s="34"/>
      <c r="O38" s="23"/>
      <c r="P38" s="34"/>
      <c r="Q38" s="23"/>
      <c r="R38" s="23"/>
      <c r="S38" s="34"/>
      <c r="T38" s="34"/>
      <c r="U38" s="34"/>
      <c r="V38" s="23"/>
      <c r="W38" s="23"/>
      <c r="X38" s="23"/>
      <c r="Y38" s="23"/>
      <c r="Z38" s="23"/>
      <c r="AA38" s="23"/>
      <c r="AB38" s="34"/>
      <c r="AC38" s="34"/>
      <c r="AD38" s="23"/>
      <c r="AE38" s="23"/>
      <c r="AF38" s="23"/>
      <c r="AG38" s="23"/>
      <c r="AH38" s="23"/>
      <c r="AI38" s="34"/>
      <c r="AJ38" s="66"/>
    </row>
    <row r="39" spans="1:36" ht="19.5" customHeight="1">
      <c r="A39" s="66"/>
      <c r="B39" s="66"/>
      <c r="C39" s="66"/>
      <c r="D39" s="66"/>
      <c r="E39" s="81"/>
      <c r="F39" s="34"/>
      <c r="G39" s="34"/>
      <c r="H39" s="34"/>
      <c r="I39" s="34"/>
      <c r="J39" s="34"/>
      <c r="K39" s="34"/>
      <c r="L39" s="34"/>
      <c r="M39" s="34"/>
      <c r="N39" s="34"/>
      <c r="O39" s="23"/>
      <c r="P39" s="34"/>
      <c r="Q39" s="23"/>
      <c r="R39" s="23"/>
      <c r="S39" s="34"/>
      <c r="T39" s="34"/>
      <c r="U39" s="34"/>
      <c r="V39" s="23"/>
      <c r="W39" s="23"/>
      <c r="X39" s="23"/>
      <c r="Y39" s="23"/>
      <c r="Z39" s="23"/>
      <c r="AA39" s="23"/>
      <c r="AB39" s="34"/>
      <c r="AC39" s="34"/>
      <c r="AD39" s="23"/>
      <c r="AE39" s="23"/>
      <c r="AF39" s="23"/>
      <c r="AG39" s="23"/>
      <c r="AH39" s="23"/>
      <c r="AI39" s="34"/>
      <c r="AJ39" s="66"/>
    </row>
    <row r="40" spans="1:36" ht="19.5" customHeight="1">
      <c r="A40" s="66"/>
      <c r="B40" s="66"/>
      <c r="C40" s="66"/>
      <c r="D40" s="66"/>
      <c r="E40" s="81"/>
      <c r="F40" s="34"/>
      <c r="G40" s="34"/>
      <c r="H40" s="34"/>
      <c r="I40" s="34"/>
      <c r="J40" s="34"/>
      <c r="K40" s="34"/>
      <c r="L40" s="34"/>
      <c r="M40" s="34"/>
      <c r="N40" s="34"/>
      <c r="O40" s="23"/>
      <c r="P40" s="34"/>
      <c r="Q40" s="23"/>
      <c r="R40" s="23"/>
      <c r="S40" s="34"/>
      <c r="T40" s="34"/>
      <c r="U40" s="34"/>
      <c r="V40" s="23"/>
      <c r="W40" s="23"/>
      <c r="X40" s="23"/>
      <c r="Y40" s="23"/>
      <c r="Z40" s="23"/>
      <c r="AA40" s="23"/>
      <c r="AB40" s="34"/>
      <c r="AC40" s="34"/>
      <c r="AD40" s="23"/>
      <c r="AE40" s="23"/>
      <c r="AF40" s="23"/>
      <c r="AG40" s="23"/>
      <c r="AH40" s="23"/>
      <c r="AI40" s="34"/>
      <c r="AJ40" s="66"/>
    </row>
    <row r="41" spans="1:36" ht="19.5" customHeight="1">
      <c r="A41" s="66"/>
      <c r="B41" s="66"/>
      <c r="C41" s="66"/>
      <c r="D41" s="66"/>
      <c r="E41" s="81"/>
      <c r="F41" s="34"/>
      <c r="G41" s="34"/>
      <c r="H41" s="34"/>
      <c r="I41" s="34"/>
      <c r="J41" s="34"/>
      <c r="K41" s="34"/>
      <c r="L41" s="34"/>
      <c r="M41" s="34"/>
      <c r="N41" s="34"/>
      <c r="O41" s="23"/>
      <c r="P41" s="34"/>
      <c r="Q41" s="23"/>
      <c r="R41" s="23"/>
      <c r="S41" s="34"/>
      <c r="T41" s="34"/>
      <c r="U41" s="34"/>
      <c r="V41" s="23"/>
      <c r="W41" s="23"/>
      <c r="X41" s="23"/>
      <c r="Y41" s="23"/>
      <c r="Z41" s="23"/>
      <c r="AA41" s="23"/>
      <c r="AB41" s="34"/>
      <c r="AC41" s="34"/>
      <c r="AD41" s="23"/>
      <c r="AE41" s="23"/>
      <c r="AF41" s="23"/>
      <c r="AG41" s="23"/>
      <c r="AH41" s="23"/>
      <c r="AI41" s="34"/>
      <c r="AJ41" s="66"/>
    </row>
    <row r="42" spans="1:36" ht="19.5" customHeight="1">
      <c r="A42" s="66"/>
      <c r="B42" s="66"/>
      <c r="C42" s="66"/>
      <c r="D42" s="66"/>
      <c r="E42" s="81"/>
      <c r="F42" s="34"/>
      <c r="G42" s="34"/>
      <c r="H42" s="34"/>
      <c r="I42" s="34"/>
      <c r="J42" s="34"/>
      <c r="K42" s="34"/>
      <c r="L42" s="34"/>
      <c r="M42" s="34"/>
      <c r="N42" s="34"/>
      <c r="O42" s="23"/>
      <c r="P42" s="34"/>
      <c r="Q42" s="23"/>
      <c r="R42" s="23"/>
      <c r="S42" s="34"/>
      <c r="T42" s="34"/>
      <c r="U42" s="34"/>
      <c r="V42" s="23"/>
      <c r="W42" s="23"/>
      <c r="X42" s="23"/>
      <c r="Y42" s="23"/>
      <c r="Z42" s="23"/>
      <c r="AA42" s="23"/>
      <c r="AB42" s="34"/>
      <c r="AC42" s="34"/>
      <c r="AD42" s="23"/>
      <c r="AE42" s="23"/>
      <c r="AF42" s="23"/>
      <c r="AG42" s="23"/>
      <c r="AH42" s="23"/>
      <c r="AI42" s="34"/>
      <c r="AJ42" s="66"/>
    </row>
    <row r="43" spans="1:36" ht="19.5" customHeight="1">
      <c r="A43" s="66"/>
      <c r="B43" s="66"/>
      <c r="C43" s="66"/>
      <c r="D43" s="66"/>
      <c r="E43" s="81"/>
      <c r="F43" s="34"/>
      <c r="G43" s="34"/>
      <c r="H43" s="34"/>
      <c r="I43" s="34"/>
      <c r="J43" s="34"/>
      <c r="K43" s="34"/>
      <c r="L43" s="34"/>
      <c r="M43" s="34"/>
      <c r="N43" s="34"/>
      <c r="O43" s="23"/>
      <c r="P43" s="34"/>
      <c r="Q43" s="23"/>
      <c r="R43" s="23"/>
      <c r="S43" s="34"/>
      <c r="T43" s="34"/>
      <c r="U43" s="34"/>
      <c r="V43" s="23"/>
      <c r="W43" s="23"/>
      <c r="X43" s="23"/>
      <c r="Y43" s="23"/>
      <c r="Z43" s="23"/>
      <c r="AA43" s="23"/>
      <c r="AB43" s="34"/>
      <c r="AC43" s="34"/>
      <c r="AD43" s="23"/>
      <c r="AE43" s="23"/>
      <c r="AF43" s="23"/>
      <c r="AG43" s="23"/>
      <c r="AH43" s="23"/>
      <c r="AI43" s="34"/>
      <c r="AJ43" s="66"/>
    </row>
    <row r="44" spans="1:36" ht="19.5" customHeight="1">
      <c r="A44" s="66"/>
      <c r="B44" s="66"/>
      <c r="C44" s="66"/>
      <c r="D44" s="66"/>
      <c r="E44" s="81"/>
      <c r="F44" s="34"/>
      <c r="G44" s="34"/>
      <c r="H44" s="34"/>
      <c r="I44" s="34"/>
      <c r="J44" s="34"/>
      <c r="K44" s="34"/>
      <c r="L44" s="34"/>
      <c r="M44" s="34"/>
      <c r="N44" s="34"/>
      <c r="O44" s="23"/>
      <c r="P44" s="34"/>
      <c r="Q44" s="23"/>
      <c r="R44" s="23"/>
      <c r="S44" s="34"/>
      <c r="T44" s="34"/>
      <c r="U44" s="34"/>
      <c r="V44" s="23"/>
      <c r="W44" s="23"/>
      <c r="X44" s="23"/>
      <c r="Y44" s="23"/>
      <c r="Z44" s="23"/>
      <c r="AA44" s="23"/>
      <c r="AB44" s="34"/>
      <c r="AC44" s="34"/>
      <c r="AD44" s="23"/>
      <c r="AE44" s="23"/>
      <c r="AF44" s="23"/>
      <c r="AG44" s="23"/>
      <c r="AH44" s="23"/>
      <c r="AI44" s="34"/>
      <c r="AJ44" s="66"/>
    </row>
    <row r="45" spans="1:36" ht="19.5" customHeight="1">
      <c r="A45" s="66"/>
      <c r="B45" s="66"/>
      <c r="C45" s="66"/>
      <c r="D45" s="66"/>
      <c r="E45" s="81"/>
      <c r="F45" s="34"/>
      <c r="G45" s="34"/>
      <c r="H45" s="34"/>
      <c r="I45" s="34"/>
      <c r="J45" s="34"/>
      <c r="K45" s="34"/>
      <c r="L45" s="34"/>
      <c r="M45" s="34"/>
      <c r="N45" s="34"/>
      <c r="O45" s="23"/>
      <c r="P45" s="34"/>
      <c r="Q45" s="23"/>
      <c r="R45" s="23"/>
      <c r="S45" s="34"/>
      <c r="T45" s="34"/>
      <c r="U45" s="34"/>
      <c r="V45" s="23"/>
      <c r="W45" s="23"/>
      <c r="X45" s="23"/>
      <c r="Y45" s="23"/>
      <c r="Z45" s="23"/>
      <c r="AA45" s="23"/>
      <c r="AB45" s="34"/>
      <c r="AC45" s="34"/>
      <c r="AD45" s="23"/>
      <c r="AE45" s="23"/>
      <c r="AF45" s="23"/>
      <c r="AG45" s="23"/>
      <c r="AH45" s="23"/>
      <c r="AI45" s="34"/>
      <c r="AJ45" s="66"/>
    </row>
    <row r="46" spans="1:36" ht="19.5" customHeight="1">
      <c r="A46" s="66"/>
      <c r="B46" s="66"/>
      <c r="C46" s="66"/>
      <c r="D46" s="66"/>
      <c r="E46" s="81"/>
      <c r="F46" s="34"/>
      <c r="G46" s="34"/>
      <c r="H46" s="34"/>
      <c r="I46" s="34"/>
      <c r="J46" s="34"/>
      <c r="K46" s="34"/>
      <c r="L46" s="34"/>
      <c r="M46" s="34"/>
      <c r="N46" s="34"/>
      <c r="O46" s="23"/>
      <c r="P46" s="34"/>
      <c r="Q46" s="23"/>
      <c r="R46" s="23"/>
      <c r="S46" s="34"/>
      <c r="T46" s="34"/>
      <c r="U46" s="34"/>
      <c r="V46" s="23"/>
      <c r="W46" s="23"/>
      <c r="X46" s="23"/>
      <c r="Y46" s="23"/>
      <c r="Z46" s="23"/>
      <c r="AA46" s="23"/>
      <c r="AB46" s="34"/>
      <c r="AC46" s="34"/>
      <c r="AD46" s="23"/>
      <c r="AE46" s="23"/>
      <c r="AF46" s="23"/>
      <c r="AG46" s="23"/>
      <c r="AH46" s="23"/>
      <c r="AI46" s="34"/>
      <c r="AJ46" s="66"/>
    </row>
    <row r="47" spans="1:36" ht="19.5" customHeight="1">
      <c r="A47" s="66"/>
      <c r="B47" s="66"/>
      <c r="C47" s="66"/>
      <c r="D47" s="66"/>
      <c r="E47" s="81"/>
      <c r="F47" s="34"/>
      <c r="G47" s="34"/>
      <c r="H47" s="34"/>
      <c r="I47" s="34"/>
      <c r="J47" s="34"/>
      <c r="K47" s="34"/>
      <c r="L47" s="34"/>
      <c r="M47" s="34"/>
      <c r="N47" s="34"/>
      <c r="O47" s="23"/>
      <c r="P47" s="34"/>
      <c r="Q47" s="23"/>
      <c r="R47" s="23"/>
      <c r="S47" s="34"/>
      <c r="T47" s="34"/>
      <c r="U47" s="34"/>
      <c r="V47" s="23"/>
      <c r="W47" s="23"/>
      <c r="X47" s="23"/>
      <c r="Y47" s="23"/>
      <c r="Z47" s="23"/>
      <c r="AA47" s="23"/>
      <c r="AB47" s="34"/>
      <c r="AC47" s="34"/>
      <c r="AD47" s="23"/>
      <c r="AE47" s="23"/>
      <c r="AF47" s="23"/>
      <c r="AG47" s="23"/>
      <c r="AH47" s="23"/>
      <c r="AI47" s="34"/>
      <c r="AJ47" s="66"/>
    </row>
    <row r="48" spans="1:36" ht="19.5" customHeight="1">
      <c r="A48" s="66"/>
      <c r="B48" s="66"/>
      <c r="C48" s="66"/>
      <c r="D48" s="66"/>
      <c r="E48" s="81"/>
      <c r="F48" s="34"/>
      <c r="G48" s="34"/>
      <c r="H48" s="34"/>
      <c r="I48" s="34"/>
      <c r="J48" s="34"/>
      <c r="K48" s="34"/>
      <c r="L48" s="34"/>
      <c r="M48" s="34"/>
      <c r="N48" s="34"/>
      <c r="O48" s="23"/>
      <c r="P48" s="34"/>
      <c r="Q48" s="23"/>
      <c r="R48" s="23"/>
      <c r="S48" s="34"/>
      <c r="T48" s="34"/>
      <c r="U48" s="34"/>
      <c r="V48" s="23"/>
      <c r="W48" s="23"/>
      <c r="X48" s="23"/>
      <c r="Y48" s="23"/>
      <c r="Z48" s="23"/>
      <c r="AA48" s="23"/>
      <c r="AB48" s="34"/>
      <c r="AC48" s="34"/>
      <c r="AD48" s="23"/>
      <c r="AE48" s="23"/>
      <c r="AF48" s="23"/>
      <c r="AG48" s="23"/>
      <c r="AH48" s="23"/>
      <c r="AI48" s="34"/>
      <c r="AJ48" s="66"/>
    </row>
    <row r="49" spans="1:36" ht="19.5" customHeight="1">
      <c r="A49" s="66"/>
      <c r="B49" s="66"/>
      <c r="C49" s="66"/>
      <c r="D49" s="66"/>
      <c r="E49" s="81"/>
      <c r="F49" s="34"/>
      <c r="G49" s="34"/>
      <c r="H49" s="34"/>
      <c r="I49" s="34"/>
      <c r="J49" s="34"/>
      <c r="K49" s="34"/>
      <c r="L49" s="34"/>
      <c r="M49" s="34"/>
      <c r="N49" s="34"/>
      <c r="O49" s="23"/>
      <c r="P49" s="34"/>
      <c r="Q49" s="23"/>
      <c r="R49" s="23"/>
      <c r="S49" s="34"/>
      <c r="T49" s="34"/>
      <c r="U49" s="34"/>
      <c r="V49" s="23"/>
      <c r="W49" s="23"/>
      <c r="X49" s="23"/>
      <c r="Y49" s="23"/>
      <c r="Z49" s="23"/>
      <c r="AA49" s="23"/>
      <c r="AB49" s="34"/>
      <c r="AC49" s="34"/>
      <c r="AD49" s="23"/>
      <c r="AE49" s="23"/>
      <c r="AF49" s="23"/>
      <c r="AG49" s="23"/>
      <c r="AH49" s="23"/>
      <c r="AI49" s="34"/>
      <c r="AJ49" s="66"/>
    </row>
    <row r="50" spans="1:36" ht="19.5" customHeight="1">
      <c r="A50" s="66"/>
      <c r="B50" s="66"/>
      <c r="C50" s="66"/>
      <c r="D50" s="66"/>
      <c r="E50" s="81"/>
      <c r="F50" s="34"/>
      <c r="G50" s="34"/>
      <c r="H50" s="34"/>
      <c r="I50" s="34"/>
      <c r="J50" s="34"/>
      <c r="K50" s="34"/>
      <c r="L50" s="34"/>
      <c r="M50" s="34"/>
      <c r="N50" s="34"/>
      <c r="O50" s="23"/>
      <c r="P50" s="34"/>
      <c r="Q50" s="23"/>
      <c r="R50" s="23"/>
      <c r="S50" s="34"/>
      <c r="T50" s="34"/>
      <c r="U50" s="34"/>
      <c r="V50" s="23"/>
      <c r="W50" s="23"/>
      <c r="X50" s="23"/>
      <c r="Y50" s="23"/>
      <c r="Z50" s="23"/>
      <c r="AA50" s="23"/>
      <c r="AB50" s="34"/>
      <c r="AC50" s="34"/>
      <c r="AD50" s="23"/>
      <c r="AE50" s="23"/>
      <c r="AF50" s="23"/>
      <c r="AG50" s="23"/>
      <c r="AH50" s="23"/>
      <c r="AI50" s="34"/>
      <c r="AJ50" s="66"/>
    </row>
  </sheetData>
  <sheetProtection/>
  <mergeCells count="35">
    <mergeCell ref="S4:S6"/>
    <mergeCell ref="T4:T6"/>
    <mergeCell ref="U4:U6"/>
    <mergeCell ref="AB4:AB6"/>
    <mergeCell ref="AC4:AC6"/>
    <mergeCell ref="AD4:AD6"/>
    <mergeCell ref="AE4:AE6"/>
    <mergeCell ref="AI4:AI6"/>
    <mergeCell ref="H4:H6"/>
    <mergeCell ref="I4:I6"/>
    <mergeCell ref="J4:J6"/>
    <mergeCell ref="K4:K6"/>
    <mergeCell ref="L4:L6"/>
    <mergeCell ref="M4:M6"/>
    <mergeCell ref="N4:N6"/>
    <mergeCell ref="P4:P6"/>
    <mergeCell ref="A3:E3"/>
    <mergeCell ref="A4:E4"/>
    <mergeCell ref="F4:F6"/>
    <mergeCell ref="G4:G6"/>
    <mergeCell ref="A5:C5"/>
    <mergeCell ref="D5:D6"/>
    <mergeCell ref="E5:E6"/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Z4:Z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8" width="11.5" style="0" customWidth="1"/>
    <col min="19" max="19" width="9.16015625" style="0" customWidth="1"/>
    <col min="20" max="20" width="11.5" style="0" customWidth="1"/>
    <col min="21" max="256" width="9.16015625" style="0" customWidth="1"/>
  </cols>
  <sheetData>
    <row r="1" spans="1:20" ht="19.5" customHeight="1">
      <c r="A1" s="39" t="s">
        <v>9</v>
      </c>
      <c r="B1" s="83"/>
      <c r="C1" s="83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66"/>
    </row>
    <row r="2" spans="1:20" ht="25.5" customHeight="1">
      <c r="A2" s="82" t="s">
        <v>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125"/>
      <c r="B3" s="125"/>
      <c r="C3" s="125"/>
      <c r="D3" s="125"/>
      <c r="E3" s="12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33" t="s">
        <v>15</v>
      </c>
      <c r="S3" s="133"/>
      <c r="T3" s="133"/>
    </row>
    <row r="4" spans="1:20" ht="19.5" customHeight="1">
      <c r="A4" s="30" t="s">
        <v>48</v>
      </c>
      <c r="B4" s="30"/>
      <c r="C4" s="30"/>
      <c r="D4" s="30"/>
      <c r="E4" s="30"/>
      <c r="F4" s="31" t="s">
        <v>45</v>
      </c>
      <c r="G4" s="31" t="s">
        <v>10</v>
      </c>
      <c r="H4" s="31" t="s">
        <v>169</v>
      </c>
      <c r="I4" s="31" t="s">
        <v>123</v>
      </c>
      <c r="J4" s="30" t="s">
        <v>111</v>
      </c>
      <c r="K4" s="93" t="s">
        <v>1</v>
      </c>
      <c r="L4" s="31" t="s">
        <v>40</v>
      </c>
      <c r="M4" s="31" t="s">
        <v>154</v>
      </c>
      <c r="N4" s="85" t="s">
        <v>13</v>
      </c>
      <c r="O4" s="30" t="s">
        <v>116</v>
      </c>
      <c r="P4" s="31" t="s">
        <v>7</v>
      </c>
      <c r="Q4" s="31" t="s">
        <v>64</v>
      </c>
      <c r="R4" s="127" t="s">
        <v>84</v>
      </c>
      <c r="S4" s="134" t="s">
        <v>127</v>
      </c>
      <c r="T4" s="132" t="s">
        <v>144</v>
      </c>
    </row>
    <row r="5" spans="1:20" ht="19.5" customHeight="1">
      <c r="A5" s="32" t="s">
        <v>171</v>
      </c>
      <c r="B5" s="87"/>
      <c r="C5" s="87"/>
      <c r="D5" s="127" t="s">
        <v>76</v>
      </c>
      <c r="E5" s="31" t="s">
        <v>36</v>
      </c>
      <c r="F5" s="31"/>
      <c r="G5" s="31"/>
      <c r="H5" s="31"/>
      <c r="I5" s="31"/>
      <c r="J5" s="30"/>
      <c r="K5" s="93"/>
      <c r="L5" s="31"/>
      <c r="M5" s="31"/>
      <c r="N5" s="85"/>
      <c r="O5" s="30"/>
      <c r="P5" s="31"/>
      <c r="Q5" s="31"/>
      <c r="R5" s="31"/>
      <c r="S5" s="135"/>
      <c r="T5" s="86"/>
    </row>
    <row r="6" spans="1:20" ht="33.75" customHeight="1">
      <c r="A6" s="126" t="s">
        <v>71</v>
      </c>
      <c r="B6" s="74" t="s">
        <v>120</v>
      </c>
      <c r="C6" s="126" t="s">
        <v>119</v>
      </c>
      <c r="D6" s="128"/>
      <c r="E6" s="76"/>
      <c r="F6" s="76"/>
      <c r="G6" s="76"/>
      <c r="H6" s="76"/>
      <c r="I6" s="76"/>
      <c r="J6" s="104"/>
      <c r="K6" s="104"/>
      <c r="L6" s="76"/>
      <c r="M6" s="76"/>
      <c r="N6" s="88"/>
      <c r="O6" s="104"/>
      <c r="P6" s="76"/>
      <c r="Q6" s="76"/>
      <c r="R6" s="76"/>
      <c r="S6" s="136"/>
      <c r="T6" s="89"/>
    </row>
    <row r="7" spans="1:20" ht="19.5" customHeight="1">
      <c r="A7" s="222"/>
      <c r="B7" s="222"/>
      <c r="C7" s="221"/>
      <c r="D7" s="224"/>
      <c r="E7" s="225" t="s">
        <v>45</v>
      </c>
      <c r="F7" s="218">
        <v>15056</v>
      </c>
      <c r="G7" s="218">
        <v>0</v>
      </c>
      <c r="H7" s="219">
        <v>0</v>
      </c>
      <c r="I7" s="220">
        <v>0</v>
      </c>
      <c r="J7" s="218">
        <v>0</v>
      </c>
      <c r="K7" s="218">
        <v>12176</v>
      </c>
      <c r="L7" s="218">
        <v>0</v>
      </c>
      <c r="M7" s="219">
        <v>0</v>
      </c>
      <c r="N7" s="223">
        <v>0</v>
      </c>
      <c r="O7" s="223">
        <v>2880</v>
      </c>
      <c r="P7" s="223">
        <v>0</v>
      </c>
      <c r="Q7" s="223">
        <v>0</v>
      </c>
      <c r="R7" s="220">
        <v>0</v>
      </c>
      <c r="S7" s="219">
        <v>0</v>
      </c>
      <c r="T7" s="226">
        <v>0</v>
      </c>
    </row>
    <row r="8" spans="1:20" ht="19.5" customHeight="1">
      <c r="A8" s="222"/>
      <c r="B8" s="222"/>
      <c r="C8" s="221"/>
      <c r="D8" s="224"/>
      <c r="E8" s="225" t="s">
        <v>19</v>
      </c>
      <c r="F8" s="218">
        <v>15056</v>
      </c>
      <c r="G8" s="218">
        <v>0</v>
      </c>
      <c r="H8" s="219">
        <v>0</v>
      </c>
      <c r="I8" s="220">
        <v>0</v>
      </c>
      <c r="J8" s="218">
        <v>0</v>
      </c>
      <c r="K8" s="218">
        <v>12176</v>
      </c>
      <c r="L8" s="218">
        <v>0</v>
      </c>
      <c r="M8" s="219">
        <v>0</v>
      </c>
      <c r="N8" s="223">
        <v>0</v>
      </c>
      <c r="O8" s="223">
        <v>2880</v>
      </c>
      <c r="P8" s="223">
        <v>0</v>
      </c>
      <c r="Q8" s="223">
        <v>0</v>
      </c>
      <c r="R8" s="220">
        <v>0</v>
      </c>
      <c r="S8" s="219">
        <v>0</v>
      </c>
      <c r="T8" s="226">
        <v>0</v>
      </c>
    </row>
    <row r="9" spans="1:20" ht="19.5" customHeight="1">
      <c r="A9" s="222"/>
      <c r="B9" s="222"/>
      <c r="C9" s="221"/>
      <c r="D9" s="224"/>
      <c r="E9" s="225" t="s">
        <v>130</v>
      </c>
      <c r="F9" s="218">
        <v>15056</v>
      </c>
      <c r="G9" s="218">
        <v>0</v>
      </c>
      <c r="H9" s="219">
        <v>0</v>
      </c>
      <c r="I9" s="220">
        <v>0</v>
      </c>
      <c r="J9" s="218">
        <v>0</v>
      </c>
      <c r="K9" s="218">
        <v>12176</v>
      </c>
      <c r="L9" s="218">
        <v>0</v>
      </c>
      <c r="M9" s="219">
        <v>0</v>
      </c>
      <c r="N9" s="223">
        <v>0</v>
      </c>
      <c r="O9" s="223">
        <v>2880</v>
      </c>
      <c r="P9" s="223">
        <v>0</v>
      </c>
      <c r="Q9" s="223">
        <v>0</v>
      </c>
      <c r="R9" s="220">
        <v>0</v>
      </c>
      <c r="S9" s="219">
        <v>0</v>
      </c>
      <c r="T9" s="226">
        <v>0</v>
      </c>
    </row>
    <row r="10" spans="1:20" ht="19.5" customHeight="1">
      <c r="A10" s="222" t="s">
        <v>47</v>
      </c>
      <c r="B10" s="222" t="s">
        <v>136</v>
      </c>
      <c r="C10" s="221" t="s">
        <v>136</v>
      </c>
      <c r="D10" s="224" t="s">
        <v>149</v>
      </c>
      <c r="E10" s="225" t="s">
        <v>46</v>
      </c>
      <c r="F10" s="218">
        <v>0</v>
      </c>
      <c r="G10" s="218">
        <v>0</v>
      </c>
      <c r="H10" s="219">
        <v>0</v>
      </c>
      <c r="I10" s="220">
        <v>0</v>
      </c>
      <c r="J10" s="218">
        <v>0</v>
      </c>
      <c r="K10" s="218">
        <v>0</v>
      </c>
      <c r="L10" s="218">
        <v>0</v>
      </c>
      <c r="M10" s="219">
        <v>0</v>
      </c>
      <c r="N10" s="223">
        <v>0</v>
      </c>
      <c r="O10" s="223">
        <v>0</v>
      </c>
      <c r="P10" s="223">
        <v>0</v>
      </c>
      <c r="Q10" s="223">
        <v>0</v>
      </c>
      <c r="R10" s="220">
        <v>0</v>
      </c>
      <c r="S10" s="219">
        <v>0</v>
      </c>
      <c r="T10" s="226">
        <v>0</v>
      </c>
    </row>
    <row r="11" spans="1:20" ht="19.5" customHeight="1">
      <c r="A11" s="222" t="s">
        <v>77</v>
      </c>
      <c r="B11" s="222" t="s">
        <v>100</v>
      </c>
      <c r="C11" s="221" t="s">
        <v>89</v>
      </c>
      <c r="D11" s="224" t="s">
        <v>149</v>
      </c>
      <c r="E11" s="225" t="s">
        <v>27</v>
      </c>
      <c r="F11" s="218">
        <v>0</v>
      </c>
      <c r="G11" s="218">
        <v>0</v>
      </c>
      <c r="H11" s="219">
        <v>0</v>
      </c>
      <c r="I11" s="220">
        <v>0</v>
      </c>
      <c r="J11" s="218">
        <v>0</v>
      </c>
      <c r="K11" s="218">
        <v>0</v>
      </c>
      <c r="L11" s="218">
        <v>0</v>
      </c>
      <c r="M11" s="219">
        <v>0</v>
      </c>
      <c r="N11" s="223">
        <v>0</v>
      </c>
      <c r="O11" s="223">
        <v>0</v>
      </c>
      <c r="P11" s="223">
        <v>0</v>
      </c>
      <c r="Q11" s="223">
        <v>0</v>
      </c>
      <c r="R11" s="220">
        <v>0</v>
      </c>
      <c r="S11" s="219">
        <v>0</v>
      </c>
      <c r="T11" s="226">
        <v>0</v>
      </c>
    </row>
    <row r="12" spans="1:20" ht="19.5" customHeight="1">
      <c r="A12" s="222" t="s">
        <v>156</v>
      </c>
      <c r="B12" s="222" t="s">
        <v>138</v>
      </c>
      <c r="C12" s="221" t="s">
        <v>138</v>
      </c>
      <c r="D12" s="224" t="s">
        <v>149</v>
      </c>
      <c r="E12" s="225" t="s">
        <v>129</v>
      </c>
      <c r="F12" s="218">
        <v>10056</v>
      </c>
      <c r="G12" s="218">
        <v>0</v>
      </c>
      <c r="H12" s="219">
        <v>0</v>
      </c>
      <c r="I12" s="220">
        <v>0</v>
      </c>
      <c r="J12" s="218">
        <v>0</v>
      </c>
      <c r="K12" s="218">
        <v>7176</v>
      </c>
      <c r="L12" s="218">
        <v>0</v>
      </c>
      <c r="M12" s="219">
        <v>0</v>
      </c>
      <c r="N12" s="223">
        <v>0</v>
      </c>
      <c r="O12" s="223">
        <v>2880</v>
      </c>
      <c r="P12" s="223">
        <v>0</v>
      </c>
      <c r="Q12" s="223">
        <v>0</v>
      </c>
      <c r="R12" s="220">
        <v>0</v>
      </c>
      <c r="S12" s="219">
        <v>0</v>
      </c>
      <c r="T12" s="226">
        <v>0</v>
      </c>
    </row>
    <row r="13" spans="1:20" ht="19.5" customHeight="1">
      <c r="A13" s="222" t="s">
        <v>156</v>
      </c>
      <c r="B13" s="222" t="s">
        <v>136</v>
      </c>
      <c r="C13" s="221" t="s">
        <v>138</v>
      </c>
      <c r="D13" s="224" t="s">
        <v>149</v>
      </c>
      <c r="E13" s="225" t="s">
        <v>145</v>
      </c>
      <c r="F13" s="218">
        <v>0</v>
      </c>
      <c r="G13" s="218">
        <v>0</v>
      </c>
      <c r="H13" s="219">
        <v>0</v>
      </c>
      <c r="I13" s="220">
        <v>0</v>
      </c>
      <c r="J13" s="218">
        <v>0</v>
      </c>
      <c r="K13" s="218">
        <v>0</v>
      </c>
      <c r="L13" s="218">
        <v>0</v>
      </c>
      <c r="M13" s="219">
        <v>0</v>
      </c>
      <c r="N13" s="223">
        <v>0</v>
      </c>
      <c r="O13" s="223">
        <v>0</v>
      </c>
      <c r="P13" s="223">
        <v>0</v>
      </c>
      <c r="Q13" s="223">
        <v>0</v>
      </c>
      <c r="R13" s="220">
        <v>0</v>
      </c>
      <c r="S13" s="219">
        <v>0</v>
      </c>
      <c r="T13" s="226">
        <v>0</v>
      </c>
    </row>
    <row r="14" spans="1:20" ht="19.5" customHeight="1">
      <c r="A14" s="222" t="s">
        <v>37</v>
      </c>
      <c r="B14" s="222" t="s">
        <v>136</v>
      </c>
      <c r="C14" s="221" t="s">
        <v>16</v>
      </c>
      <c r="D14" s="224" t="s">
        <v>149</v>
      </c>
      <c r="E14" s="225" t="s">
        <v>117</v>
      </c>
      <c r="F14" s="218">
        <v>5000</v>
      </c>
      <c r="G14" s="218">
        <v>0</v>
      </c>
      <c r="H14" s="219">
        <v>0</v>
      </c>
      <c r="I14" s="220">
        <v>0</v>
      </c>
      <c r="J14" s="218">
        <v>0</v>
      </c>
      <c r="K14" s="218">
        <v>5000</v>
      </c>
      <c r="L14" s="218">
        <v>0</v>
      </c>
      <c r="M14" s="219">
        <v>0</v>
      </c>
      <c r="N14" s="223">
        <v>0</v>
      </c>
      <c r="O14" s="223">
        <v>0</v>
      </c>
      <c r="P14" s="223">
        <v>0</v>
      </c>
      <c r="Q14" s="223">
        <v>0</v>
      </c>
      <c r="R14" s="220">
        <v>0</v>
      </c>
      <c r="S14" s="219">
        <v>0</v>
      </c>
      <c r="T14" s="226">
        <v>0</v>
      </c>
    </row>
    <row r="15" spans="1:20" ht="19.5" customHeight="1">
      <c r="A15" s="222" t="s">
        <v>66</v>
      </c>
      <c r="B15" s="222" t="s">
        <v>89</v>
      </c>
      <c r="C15" s="221" t="s">
        <v>138</v>
      </c>
      <c r="D15" s="224" t="s">
        <v>149</v>
      </c>
      <c r="E15" s="225" t="s">
        <v>172</v>
      </c>
      <c r="F15" s="218">
        <v>0</v>
      </c>
      <c r="G15" s="218">
        <v>0</v>
      </c>
      <c r="H15" s="219">
        <v>0</v>
      </c>
      <c r="I15" s="220">
        <v>0</v>
      </c>
      <c r="J15" s="218">
        <v>0</v>
      </c>
      <c r="K15" s="218">
        <v>0</v>
      </c>
      <c r="L15" s="218">
        <v>0</v>
      </c>
      <c r="M15" s="219">
        <v>0</v>
      </c>
      <c r="N15" s="223">
        <v>0</v>
      </c>
      <c r="O15" s="223">
        <v>0</v>
      </c>
      <c r="P15" s="223">
        <v>0</v>
      </c>
      <c r="Q15" s="223">
        <v>0</v>
      </c>
      <c r="R15" s="220">
        <v>0</v>
      </c>
      <c r="S15" s="219">
        <v>0</v>
      </c>
      <c r="T15" s="226">
        <v>0</v>
      </c>
    </row>
    <row r="16" spans="1:20" ht="19.5" customHeight="1">
      <c r="A16" s="51"/>
      <c r="B16" s="51"/>
      <c r="C16" s="51"/>
      <c r="D16" s="51"/>
      <c r="E16" s="91"/>
      <c r="F16" s="51"/>
      <c r="G16" s="51"/>
      <c r="H16" s="51"/>
      <c r="I16" s="51"/>
      <c r="J16" s="51"/>
      <c r="K16" s="52"/>
      <c r="L16" s="51"/>
      <c r="M16" s="51"/>
      <c r="N16" s="51"/>
      <c r="O16" s="51"/>
      <c r="P16" s="51"/>
      <c r="Q16" s="51"/>
      <c r="R16" s="51"/>
      <c r="S16" s="52"/>
      <c r="T16" s="77"/>
    </row>
    <row r="17" spans="1:20" ht="19.5" customHeight="1">
      <c r="A17" s="51"/>
      <c r="B17" s="51"/>
      <c r="C17" s="51"/>
      <c r="D17" s="51"/>
      <c r="E17" s="90"/>
      <c r="F17" s="51"/>
      <c r="G17" s="51"/>
      <c r="H17" s="51"/>
      <c r="I17" s="51"/>
      <c r="J17" s="51"/>
      <c r="K17" s="52"/>
      <c r="L17" s="51"/>
      <c r="M17" s="51"/>
      <c r="N17" s="51"/>
      <c r="O17" s="51"/>
      <c r="P17" s="51"/>
      <c r="Q17" s="51"/>
      <c r="R17" s="51"/>
      <c r="S17" s="52"/>
      <c r="T17" s="77"/>
    </row>
    <row r="18" spans="1:20" ht="19.5" customHeight="1">
      <c r="A18" s="90"/>
      <c r="B18" s="90"/>
      <c r="C18" s="90"/>
      <c r="D18" s="90"/>
      <c r="E18" s="90"/>
      <c r="F18" s="51"/>
      <c r="G18" s="51"/>
      <c r="H18" s="51"/>
      <c r="I18" s="51"/>
      <c r="J18" s="51"/>
      <c r="K18" s="52"/>
      <c r="L18" s="51"/>
      <c r="M18" s="51"/>
      <c r="N18" s="51"/>
      <c r="O18" s="51"/>
      <c r="P18" s="51"/>
      <c r="Q18" s="51"/>
      <c r="R18" s="51"/>
      <c r="S18" s="52"/>
      <c r="T18" s="77"/>
    </row>
    <row r="19" spans="1:20" ht="19.5" customHeight="1">
      <c r="A19" s="77"/>
      <c r="B19" s="77"/>
      <c r="C19" s="77"/>
      <c r="D19" s="77"/>
      <c r="E19" s="80"/>
      <c r="F19" s="77"/>
      <c r="G19" s="77"/>
      <c r="H19" s="77"/>
      <c r="I19" s="77"/>
      <c r="J19" s="77"/>
      <c r="K19" s="66"/>
      <c r="L19" s="77"/>
      <c r="M19" s="77"/>
      <c r="N19" s="77"/>
      <c r="O19" s="77"/>
      <c r="P19" s="77"/>
      <c r="Q19" s="77"/>
      <c r="R19" s="77"/>
      <c r="S19" s="66"/>
      <c r="T19" s="77"/>
    </row>
    <row r="20" spans="1:20" ht="19.5" customHeight="1">
      <c r="A20" s="77"/>
      <c r="B20" s="77"/>
      <c r="C20" s="77"/>
      <c r="D20" s="77"/>
      <c r="E20" s="80"/>
      <c r="F20" s="77"/>
      <c r="G20" s="77"/>
      <c r="H20" s="77"/>
      <c r="I20" s="77"/>
      <c r="J20" s="77"/>
      <c r="K20" s="66"/>
      <c r="L20" s="77"/>
      <c r="M20" s="77"/>
      <c r="N20" s="77"/>
      <c r="O20" s="77"/>
      <c r="P20" s="77"/>
      <c r="Q20" s="77"/>
      <c r="R20" s="77"/>
      <c r="S20" s="66"/>
      <c r="T20" s="77"/>
    </row>
    <row r="21" spans="1:20" ht="19.5" customHeight="1">
      <c r="A21" s="77"/>
      <c r="B21" s="77"/>
      <c r="C21" s="77"/>
      <c r="D21" s="77"/>
      <c r="E21" s="80"/>
      <c r="F21" s="77"/>
      <c r="G21" s="77"/>
      <c r="H21" s="77"/>
      <c r="I21" s="77"/>
      <c r="J21" s="77"/>
      <c r="K21" s="66"/>
      <c r="L21" s="77"/>
      <c r="M21" s="77"/>
      <c r="N21" s="77"/>
      <c r="O21" s="77"/>
      <c r="P21" s="77"/>
      <c r="Q21" s="77"/>
      <c r="R21" s="77"/>
      <c r="S21" s="66"/>
      <c r="T21" s="77"/>
    </row>
    <row r="22" spans="1:20" ht="19.5" customHeight="1">
      <c r="A22" s="77"/>
      <c r="B22" s="77"/>
      <c r="C22" s="77"/>
      <c r="D22" s="77"/>
      <c r="E22" s="80"/>
      <c r="F22" s="77"/>
      <c r="G22" s="77"/>
      <c r="H22" s="77"/>
      <c r="I22" s="77"/>
      <c r="J22" s="77"/>
      <c r="K22" s="66"/>
      <c r="L22" s="77"/>
      <c r="M22" s="77"/>
      <c r="N22" s="77"/>
      <c r="O22" s="77"/>
      <c r="P22" s="77"/>
      <c r="Q22" s="77"/>
      <c r="R22" s="77"/>
      <c r="S22" s="66"/>
      <c r="T22" s="77"/>
    </row>
    <row r="23" spans="1:20" ht="19.5" customHeight="1">
      <c r="A23" s="77"/>
      <c r="B23" s="77"/>
      <c r="C23" s="77"/>
      <c r="D23" s="77"/>
      <c r="E23" s="80"/>
      <c r="F23" s="77"/>
      <c r="G23" s="77"/>
      <c r="H23" s="77"/>
      <c r="I23" s="77"/>
      <c r="J23" s="77"/>
      <c r="K23" s="66"/>
      <c r="L23" s="77"/>
      <c r="M23" s="77"/>
      <c r="N23" s="77"/>
      <c r="O23" s="77"/>
      <c r="P23" s="77"/>
      <c r="Q23" s="77"/>
      <c r="R23" s="77"/>
      <c r="S23" s="66"/>
      <c r="T23" s="77"/>
    </row>
    <row r="24" spans="1:20" ht="19.5" customHeight="1">
      <c r="A24" s="77"/>
      <c r="B24" s="77"/>
      <c r="C24" s="77"/>
      <c r="D24" s="77"/>
      <c r="E24" s="80"/>
      <c r="F24" s="77"/>
      <c r="G24" s="77"/>
      <c r="H24" s="77"/>
      <c r="I24" s="77"/>
      <c r="J24" s="77"/>
      <c r="K24" s="66"/>
      <c r="L24" s="77"/>
      <c r="M24" s="77"/>
      <c r="N24" s="77"/>
      <c r="O24" s="77"/>
      <c r="P24" s="77"/>
      <c r="Q24" s="77"/>
      <c r="R24" s="77"/>
      <c r="S24" s="66"/>
      <c r="T24" s="77"/>
    </row>
    <row r="25" spans="1:20" ht="19.5" customHeight="1">
      <c r="A25" s="77"/>
      <c r="B25" s="77"/>
      <c r="C25" s="77"/>
      <c r="D25" s="77"/>
      <c r="E25" s="80"/>
      <c r="F25" s="77"/>
      <c r="G25" s="77"/>
      <c r="H25" s="77"/>
      <c r="I25" s="77"/>
      <c r="J25" s="77"/>
      <c r="K25" s="66"/>
      <c r="L25" s="77"/>
      <c r="M25" s="77"/>
      <c r="N25" s="77"/>
      <c r="O25" s="77"/>
      <c r="P25" s="77"/>
      <c r="Q25" s="77"/>
      <c r="R25" s="77"/>
      <c r="S25" s="66"/>
      <c r="T25" s="77"/>
    </row>
    <row r="26" spans="1:20" ht="19.5" customHeight="1">
      <c r="A26" s="77"/>
      <c r="B26" s="77"/>
      <c r="C26" s="77"/>
      <c r="D26" s="77"/>
      <c r="E26" s="80"/>
      <c r="F26" s="77"/>
      <c r="G26" s="77"/>
      <c r="H26" s="77"/>
      <c r="I26" s="77"/>
      <c r="J26" s="77"/>
      <c r="K26" s="66"/>
      <c r="L26" s="77"/>
      <c r="M26" s="77"/>
      <c r="N26" s="77"/>
      <c r="O26" s="77"/>
      <c r="P26" s="77"/>
      <c r="Q26" s="77"/>
      <c r="R26" s="77"/>
      <c r="S26" s="66"/>
      <c r="T26" s="77"/>
    </row>
    <row r="27" spans="1:20" ht="19.5" customHeight="1">
      <c r="A27" s="77"/>
      <c r="B27" s="77"/>
      <c r="C27" s="77"/>
      <c r="D27" s="77"/>
      <c r="E27" s="80"/>
      <c r="F27" s="77"/>
      <c r="G27" s="77"/>
      <c r="H27" s="77"/>
      <c r="I27" s="77"/>
      <c r="J27" s="77"/>
      <c r="K27" s="66"/>
      <c r="L27" s="77"/>
      <c r="M27" s="77"/>
      <c r="N27" s="77"/>
      <c r="O27" s="77"/>
      <c r="P27" s="77"/>
      <c r="Q27" s="77"/>
      <c r="R27" s="77"/>
      <c r="S27" s="66"/>
      <c r="T27" s="77"/>
    </row>
    <row r="28" spans="1:20" ht="19.5" customHeight="1">
      <c r="A28" s="77"/>
      <c r="B28" s="77"/>
      <c r="C28" s="77"/>
      <c r="D28" s="77"/>
      <c r="E28" s="80"/>
      <c r="F28" s="77"/>
      <c r="G28" s="77"/>
      <c r="H28" s="77"/>
      <c r="I28" s="77"/>
      <c r="J28" s="77"/>
      <c r="K28" s="66"/>
      <c r="L28" s="77"/>
      <c r="M28" s="77"/>
      <c r="N28" s="77"/>
      <c r="O28" s="77"/>
      <c r="P28" s="77"/>
      <c r="Q28" s="77"/>
      <c r="R28" s="77"/>
      <c r="S28" s="66"/>
      <c r="T28" s="77"/>
    </row>
  </sheetData>
  <sheetProtection/>
  <mergeCells count="20">
    <mergeCell ref="L4:L6"/>
    <mergeCell ref="Q4:Q6"/>
    <mergeCell ref="R4:R6"/>
    <mergeCell ref="A5:C5"/>
    <mergeCell ref="D5:D6"/>
    <mergeCell ref="E5:E6"/>
    <mergeCell ref="P4:P6"/>
    <mergeCell ref="I4:I6"/>
    <mergeCell ref="M4:M6"/>
    <mergeCell ref="K4:K6"/>
    <mergeCell ref="J4:J6"/>
    <mergeCell ref="A3:E3"/>
    <mergeCell ref="A4:E4"/>
    <mergeCell ref="F4:F6"/>
    <mergeCell ref="G4:G6"/>
    <mergeCell ref="N4:N6"/>
    <mergeCell ref="O4:O6"/>
    <mergeCell ref="H4:H6"/>
    <mergeCell ref="T4:T6"/>
    <mergeCell ref="S4:S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defaultGridColor="0" colorId="0" workbookViewId="0" topLeftCell="A1">
      <selection activeCell="C1" sqref="C1:M1"/>
    </sheetView>
  </sheetViews>
  <sheetFormatPr defaultColWidth="9.16015625" defaultRowHeight="11.25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  <col min="14" max="256" width="9.16015625" style="0" customWidth="1"/>
  </cols>
  <sheetData>
    <row r="1" spans="3:14" ht="19.5" customHeight="1">
      <c r="C1" s="172" t="s">
        <v>17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3:14" ht="12.75" customHeight="1"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21.75" customHeight="1">
      <c r="A3" s="174" t="s">
        <v>76</v>
      </c>
      <c r="B3" s="174" t="s">
        <v>135</v>
      </c>
      <c r="C3" s="175" t="s">
        <v>45</v>
      </c>
      <c r="D3" s="175" t="s">
        <v>79</v>
      </c>
      <c r="E3" s="176"/>
      <c r="F3" s="175" t="s">
        <v>12</v>
      </c>
      <c r="G3" s="175"/>
      <c r="H3" s="175"/>
      <c r="I3" s="175"/>
      <c r="J3" s="175"/>
      <c r="K3" s="176"/>
      <c r="L3" s="175" t="s">
        <v>86</v>
      </c>
      <c r="M3" s="175"/>
      <c r="N3" s="173"/>
    </row>
    <row r="4" spans="1:14" ht="12" customHeight="1">
      <c r="A4" s="174"/>
      <c r="B4" s="174"/>
      <c r="C4" s="175"/>
      <c r="D4" s="177" t="s">
        <v>26</v>
      </c>
      <c r="E4" s="177" t="s">
        <v>132</v>
      </c>
      <c r="F4" s="177" t="s">
        <v>124</v>
      </c>
      <c r="G4" s="178" t="s">
        <v>35</v>
      </c>
      <c r="H4" s="175" t="s">
        <v>143</v>
      </c>
      <c r="I4" s="176"/>
      <c r="J4" s="179" t="s">
        <v>110</v>
      </c>
      <c r="K4" s="177"/>
      <c r="L4" s="177" t="s">
        <v>0</v>
      </c>
      <c r="M4" s="179" t="s">
        <v>63</v>
      </c>
      <c r="N4" s="173"/>
    </row>
    <row r="5" spans="1:14" ht="20.25" customHeight="1">
      <c r="A5" s="180"/>
      <c r="B5" s="180"/>
      <c r="C5" s="181"/>
      <c r="D5" s="182"/>
      <c r="E5" s="182"/>
      <c r="F5" s="182"/>
      <c r="G5" s="183"/>
      <c r="H5" s="184" t="s">
        <v>8</v>
      </c>
      <c r="I5" s="184" t="s">
        <v>38</v>
      </c>
      <c r="J5" s="184" t="s">
        <v>109</v>
      </c>
      <c r="K5" s="184" t="s">
        <v>4</v>
      </c>
      <c r="L5" s="182"/>
      <c r="M5" s="181"/>
      <c r="N5" s="173"/>
    </row>
    <row r="6" spans="1:14" ht="15" customHeight="1">
      <c r="A6" s="211"/>
      <c r="B6" s="211" t="s">
        <v>45</v>
      </c>
      <c r="C6" s="227">
        <v>53970</v>
      </c>
      <c r="D6" s="227">
        <v>0</v>
      </c>
      <c r="E6" s="227">
        <v>0</v>
      </c>
      <c r="F6" s="227">
        <v>35000</v>
      </c>
      <c r="G6" s="227">
        <v>35000</v>
      </c>
      <c r="H6" s="227">
        <v>0</v>
      </c>
      <c r="I6" s="227">
        <v>0</v>
      </c>
      <c r="J6" s="227">
        <v>35000</v>
      </c>
      <c r="K6" s="227">
        <v>35000</v>
      </c>
      <c r="L6" s="227">
        <v>18970</v>
      </c>
      <c r="M6" s="228">
        <v>18970</v>
      </c>
      <c r="N6" s="173"/>
    </row>
    <row r="7" spans="1:14" ht="15" customHeight="1">
      <c r="A7" s="211" t="s">
        <v>149</v>
      </c>
      <c r="B7" s="211" t="s">
        <v>22</v>
      </c>
      <c r="C7" s="227">
        <v>53970</v>
      </c>
      <c r="D7" s="227">
        <v>0</v>
      </c>
      <c r="E7" s="227">
        <v>0</v>
      </c>
      <c r="F7" s="227">
        <v>35000</v>
      </c>
      <c r="G7" s="227">
        <v>35000</v>
      </c>
      <c r="H7" s="227">
        <v>0</v>
      </c>
      <c r="I7" s="227">
        <v>0</v>
      </c>
      <c r="J7" s="227">
        <v>35000</v>
      </c>
      <c r="K7" s="227">
        <v>35000</v>
      </c>
      <c r="L7" s="227">
        <v>18970</v>
      </c>
      <c r="M7" s="228">
        <v>18970</v>
      </c>
      <c r="N7" s="173"/>
    </row>
    <row r="8" spans="2:14" ht="9.75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73"/>
    </row>
    <row r="9" spans="2:14" ht="9.7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73"/>
    </row>
    <row r="10" spans="2:14" ht="9.75" customHeight="1">
      <c r="B10" s="105"/>
      <c r="C10" s="105"/>
      <c r="D10" s="105"/>
      <c r="E10" s="173"/>
      <c r="F10" s="105"/>
      <c r="G10" s="105"/>
      <c r="H10" s="105"/>
      <c r="I10" s="105"/>
      <c r="J10" s="105"/>
      <c r="K10" s="105"/>
      <c r="L10" s="105"/>
      <c r="M10" s="105"/>
      <c r="N10" s="173"/>
    </row>
    <row r="11" spans="2:14" ht="9.75" customHeight="1">
      <c r="B11" s="105"/>
      <c r="C11" s="105"/>
      <c r="D11" s="105"/>
      <c r="E11" s="173"/>
      <c r="F11" s="173"/>
      <c r="G11" s="173"/>
      <c r="H11" s="105"/>
      <c r="I11" s="173"/>
      <c r="J11" s="173"/>
      <c r="K11" s="173"/>
      <c r="L11" s="105"/>
      <c r="M11" s="105"/>
      <c r="N11" s="173"/>
    </row>
    <row r="12" spans="3:14" ht="9.75" customHeight="1">
      <c r="C12" s="105"/>
      <c r="D12" s="105"/>
      <c r="E12" s="173"/>
      <c r="F12" s="173"/>
      <c r="G12" s="173"/>
      <c r="H12" s="105"/>
      <c r="I12" s="173"/>
      <c r="J12" s="173"/>
      <c r="K12" s="173"/>
      <c r="L12" s="173"/>
      <c r="M12" s="105"/>
      <c r="N12" s="173"/>
    </row>
    <row r="13" spans="3:14" ht="9.75" customHeight="1">
      <c r="C13" s="173"/>
      <c r="D13" s="173"/>
      <c r="E13" s="173"/>
      <c r="F13" s="173"/>
      <c r="G13" s="173"/>
      <c r="H13" s="105"/>
      <c r="I13" s="173"/>
      <c r="J13" s="173"/>
      <c r="K13" s="173"/>
      <c r="L13" s="173"/>
      <c r="M13" s="105"/>
      <c r="N13" s="173"/>
    </row>
    <row r="14" spans="3:14" ht="9.75" customHeight="1">
      <c r="C14" s="173"/>
      <c r="D14" s="173"/>
      <c r="E14" s="173"/>
      <c r="F14" s="173"/>
      <c r="G14" s="173"/>
      <c r="H14" s="105"/>
      <c r="I14" s="173"/>
      <c r="J14" s="173"/>
      <c r="K14" s="173"/>
      <c r="L14" s="173"/>
      <c r="M14" s="105"/>
      <c r="N14" s="173"/>
    </row>
    <row r="15" spans="3:14" ht="9.75" customHeight="1">
      <c r="C15" s="173"/>
      <c r="D15" s="173"/>
      <c r="E15" s="173"/>
      <c r="F15" s="173"/>
      <c r="G15" s="173"/>
      <c r="H15" s="105"/>
      <c r="I15" s="173"/>
      <c r="J15" s="173"/>
      <c r="K15" s="173"/>
      <c r="L15" s="105"/>
      <c r="M15" s="173"/>
      <c r="N15" s="173"/>
    </row>
    <row r="16" spans="3:14" ht="9.75" customHeight="1">
      <c r="C16" s="173"/>
      <c r="D16" s="173"/>
      <c r="E16" s="173"/>
      <c r="F16" s="173"/>
      <c r="G16" s="173"/>
      <c r="H16" s="105"/>
      <c r="I16" s="173"/>
      <c r="J16" s="173"/>
      <c r="K16" s="173"/>
      <c r="L16" s="105"/>
      <c r="M16" s="173"/>
      <c r="N16" s="173"/>
    </row>
    <row r="17" spans="3:14" ht="9.75" customHeight="1">
      <c r="C17" s="173"/>
      <c r="D17" s="173"/>
      <c r="E17" s="173"/>
      <c r="F17" s="173"/>
      <c r="G17" s="173"/>
      <c r="H17" s="105"/>
      <c r="I17" s="173"/>
      <c r="J17" s="173"/>
      <c r="K17" s="173"/>
      <c r="L17" s="105"/>
      <c r="M17" s="173"/>
      <c r="N17" s="173"/>
    </row>
    <row r="18" spans="3:14" ht="9.75" customHeight="1">
      <c r="C18" s="173"/>
      <c r="D18" s="173"/>
      <c r="E18" s="173"/>
      <c r="F18" s="173"/>
      <c r="G18" s="173"/>
      <c r="H18" s="105"/>
      <c r="I18" s="173"/>
      <c r="J18" s="173"/>
      <c r="K18" s="173"/>
      <c r="L18" s="105"/>
      <c r="M18" s="173"/>
      <c r="N18" s="173"/>
    </row>
    <row r="19" spans="3:14" ht="9.75" customHeight="1">
      <c r="C19" s="173"/>
      <c r="D19" s="173"/>
      <c r="E19" s="173"/>
      <c r="F19" s="173"/>
      <c r="G19" s="173"/>
      <c r="H19" s="173"/>
      <c r="I19" s="173"/>
      <c r="J19" s="173"/>
      <c r="K19" s="173"/>
      <c r="L19" s="105"/>
      <c r="M19" s="173"/>
      <c r="N19" s="173"/>
    </row>
  </sheetData>
  <sheetProtection/>
  <mergeCells count="15">
    <mergeCell ref="C3:C5"/>
    <mergeCell ref="D4:D5"/>
    <mergeCell ref="E4:E5"/>
    <mergeCell ref="D3:E3"/>
    <mergeCell ref="F4:F5"/>
    <mergeCell ref="G4:G5"/>
    <mergeCell ref="H4:I4"/>
    <mergeCell ref="J4:K4"/>
    <mergeCell ref="F3:K3"/>
    <mergeCell ref="L4:L5"/>
    <mergeCell ref="M4:M5"/>
    <mergeCell ref="L3:M3"/>
    <mergeCell ref="B3:B5"/>
    <mergeCell ref="A3:A5"/>
    <mergeCell ref="C1:M1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